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netorgft7949135.sharepoint.com/sites/Shared-LaurenCarey/Shared Documents/Templates/"/>
    </mc:Choice>
  </mc:AlternateContent>
  <xr:revisionPtr revIDLastSave="29" documentId="8_{36BBAD7D-6545-46DA-8F44-38094F7008CC}" xr6:coauthVersionLast="47" xr6:coauthVersionMax="47" xr10:uidLastSave="{3B3D4C5B-5D5F-4A50-B3A0-F8F70D9BD86A}"/>
  <bookViews>
    <workbookView xWindow="-28920" yWindow="-120" windowWidth="29040" windowHeight="15840" xr2:uid="{1CC9087A-9A17-438A-A9B8-01E3EC9BF08D}"/>
  </bookViews>
  <sheets>
    <sheet name="Welcome!" sheetId="11" r:id="rId1"/>
    <sheet name="ExpenseDetail" sheetId="10" r:id="rId2"/>
    <sheet name="Budget" sheetId="4" r:id="rId3"/>
    <sheet name="Monthly" sheetId="1" r:id="rId4"/>
    <sheet name="Annual"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4" l="1"/>
  <c r="C53" i="3"/>
  <c r="H53" i="1"/>
  <c r="D53" i="1"/>
  <c r="C53" i="4"/>
  <c r="D49" i="3"/>
  <c r="AV49" i="1"/>
  <c r="AR49" i="1"/>
  <c r="AN49" i="1"/>
  <c r="AJ49" i="1"/>
  <c r="AF49" i="1"/>
  <c r="AB49" i="1"/>
  <c r="X49" i="1"/>
  <c r="P49" i="1"/>
  <c r="L49" i="1"/>
  <c r="H49" i="1"/>
  <c r="D49" i="1"/>
  <c r="C10" i="10" l="1"/>
  <c r="C11" i="4" s="1"/>
  <c r="D11" i="4" s="1"/>
  <c r="C178" i="10"/>
  <c r="C44" i="4" s="1"/>
  <c r="D44" i="4" s="1"/>
  <c r="C184" i="10"/>
  <c r="C155" i="10"/>
  <c r="C39" i="4" s="1"/>
  <c r="D39" i="4" s="1"/>
  <c r="C140" i="10"/>
  <c r="C124" i="10"/>
  <c r="C34" i="4"/>
  <c r="D34" i="4" s="1"/>
  <c r="AU52" i="1"/>
  <c r="AU50" i="1"/>
  <c r="AV48" i="1"/>
  <c r="AV51" i="1" s="1"/>
  <c r="AV53" i="1" s="1"/>
  <c r="AV41" i="1"/>
  <c r="AV25" i="1"/>
  <c r="AV19" i="1"/>
  <c r="AV20" i="1" s="1"/>
  <c r="AV13" i="1"/>
  <c r="AV8" i="1"/>
  <c r="AU7" i="1"/>
  <c r="AW7" i="1" s="1"/>
  <c r="AQ52" i="1"/>
  <c r="AQ50" i="1"/>
  <c r="AR48" i="1"/>
  <c r="AR41" i="1"/>
  <c r="AR25" i="1"/>
  <c r="AR19" i="1"/>
  <c r="AR20" i="1" s="1"/>
  <c r="AR13" i="1"/>
  <c r="AR8" i="1"/>
  <c r="AR51" i="1" s="1"/>
  <c r="AR53" i="1" s="1"/>
  <c r="AQ7" i="1"/>
  <c r="AS7" i="1" s="1"/>
  <c r="AM52" i="1"/>
  <c r="AM50" i="1"/>
  <c r="AN48" i="1"/>
  <c r="AN51" i="1" s="1"/>
  <c r="AN53" i="1" s="1"/>
  <c r="AN41" i="1"/>
  <c r="AN25" i="1"/>
  <c r="AN19" i="1"/>
  <c r="AN20" i="1" s="1"/>
  <c r="AN13" i="1"/>
  <c r="AN8" i="1"/>
  <c r="AM7" i="1"/>
  <c r="AO7" i="1" s="1"/>
  <c r="AI52" i="1"/>
  <c r="AI50" i="1"/>
  <c r="AJ51" i="1"/>
  <c r="AJ53" i="1" s="1"/>
  <c r="AJ48" i="1"/>
  <c r="AJ41" i="1"/>
  <c r="AJ25" i="1"/>
  <c r="AJ20" i="1"/>
  <c r="AJ19" i="1"/>
  <c r="AJ13" i="1"/>
  <c r="AJ8" i="1"/>
  <c r="AI7" i="1"/>
  <c r="AK7" i="1" s="1"/>
  <c r="AE52" i="1"/>
  <c r="AE50" i="1"/>
  <c r="AF48" i="1"/>
  <c r="AF41" i="1"/>
  <c r="AF25" i="1"/>
  <c r="AF19" i="1"/>
  <c r="AF20" i="1" s="1"/>
  <c r="AF13" i="1"/>
  <c r="AF8" i="1"/>
  <c r="AF51" i="1" s="1"/>
  <c r="AF53" i="1" s="1"/>
  <c r="AG7" i="1"/>
  <c r="AE7" i="1"/>
  <c r="AA52" i="1"/>
  <c r="AA50" i="1"/>
  <c r="AB48" i="1"/>
  <c r="AB51" i="1" s="1"/>
  <c r="AB53" i="1" s="1"/>
  <c r="AB41" i="1"/>
  <c r="AB25" i="1"/>
  <c r="AB19" i="1"/>
  <c r="AB20" i="1" s="1"/>
  <c r="AB13" i="1"/>
  <c r="AB8" i="1"/>
  <c r="AA7" i="1"/>
  <c r="AC7" i="1" s="1"/>
  <c r="W52" i="1"/>
  <c r="W50" i="1"/>
  <c r="X48" i="1"/>
  <c r="X51" i="1" s="1"/>
  <c r="X53" i="1" s="1"/>
  <c r="X41" i="1"/>
  <c r="X25" i="1"/>
  <c r="X19" i="1"/>
  <c r="X20" i="1" s="1"/>
  <c r="X13" i="1"/>
  <c r="X8" i="1"/>
  <c r="Y7" i="1"/>
  <c r="W7" i="1"/>
  <c r="S52" i="1"/>
  <c r="S50" i="1"/>
  <c r="T48" i="1"/>
  <c r="T49" i="1" s="1"/>
  <c r="T41" i="1"/>
  <c r="T25" i="1"/>
  <c r="T19" i="1"/>
  <c r="T13" i="1"/>
  <c r="T20" i="1" s="1"/>
  <c r="T8" i="1"/>
  <c r="S7" i="1"/>
  <c r="U7" i="1" s="1"/>
  <c r="O52" i="1"/>
  <c r="O50" i="1"/>
  <c r="P51" i="1"/>
  <c r="P53" i="1" s="1"/>
  <c r="P48" i="1"/>
  <c r="P41" i="1"/>
  <c r="P25" i="1"/>
  <c r="P19" i="1"/>
  <c r="P13" i="1"/>
  <c r="P20" i="1" s="1"/>
  <c r="P8" i="1"/>
  <c r="O7" i="1"/>
  <c r="Q7" i="1" s="1"/>
  <c r="K52" i="1"/>
  <c r="K50" i="1"/>
  <c r="L48" i="1"/>
  <c r="L51" i="1" s="1"/>
  <c r="L53" i="1" s="1"/>
  <c r="L41" i="1"/>
  <c r="L25" i="1"/>
  <c r="L19" i="1"/>
  <c r="L20" i="1" s="1"/>
  <c r="L13" i="1"/>
  <c r="L8" i="1"/>
  <c r="K7" i="1"/>
  <c r="M7" i="1" s="1"/>
  <c r="G52" i="1"/>
  <c r="G50" i="1"/>
  <c r="H48" i="1"/>
  <c r="H41" i="1"/>
  <c r="H25" i="1"/>
  <c r="H19" i="1"/>
  <c r="H20" i="1" s="1"/>
  <c r="H13" i="1"/>
  <c r="H8" i="1"/>
  <c r="G7" i="1"/>
  <c r="I7" i="1" s="1"/>
  <c r="C7" i="1"/>
  <c r="C50" i="1"/>
  <c r="C52" i="1"/>
  <c r="E7" i="1"/>
  <c r="D6" i="4"/>
  <c r="AQ6" i="1" s="1"/>
  <c r="AS6" i="1" s="1"/>
  <c r="D7" i="4"/>
  <c r="D5" i="4"/>
  <c r="AU5" i="1" s="1"/>
  <c r="AW5" i="1" s="1"/>
  <c r="C190" i="10"/>
  <c r="C47" i="4" s="1"/>
  <c r="D47" i="4" s="1"/>
  <c r="C46" i="4"/>
  <c r="D46" i="4" s="1"/>
  <c r="C181" i="10"/>
  <c r="C45" i="4" s="1"/>
  <c r="D45" i="4" s="1"/>
  <c r="C170" i="10"/>
  <c r="C43" i="4" s="1"/>
  <c r="D43" i="4" s="1"/>
  <c r="C163" i="10"/>
  <c r="C40" i="4" s="1"/>
  <c r="D40" i="4" s="1"/>
  <c r="C147" i="10"/>
  <c r="C38" i="4" s="1"/>
  <c r="D38" i="4" s="1"/>
  <c r="C37" i="4"/>
  <c r="D37" i="4" s="1"/>
  <c r="C136" i="10"/>
  <c r="C36" i="4" s="1"/>
  <c r="D36" i="4" s="1"/>
  <c r="C130" i="10"/>
  <c r="C35" i="4" s="1"/>
  <c r="D35" i="4" s="1"/>
  <c r="C116" i="10"/>
  <c r="C33" i="4" s="1"/>
  <c r="D33" i="4" s="1"/>
  <c r="C110" i="10"/>
  <c r="C32" i="4" s="1"/>
  <c r="D32" i="4" s="1"/>
  <c r="W32" i="1" s="1"/>
  <c r="Y32" i="1" s="1"/>
  <c r="C104" i="10"/>
  <c r="C31" i="4" s="1"/>
  <c r="D31" i="4" s="1"/>
  <c r="C98" i="10"/>
  <c r="C30" i="4" s="1"/>
  <c r="D30" i="4" s="1"/>
  <c r="C56" i="10"/>
  <c r="C23" i="4" s="1"/>
  <c r="D23" i="4" s="1"/>
  <c r="C92" i="10"/>
  <c r="C29" i="4" s="1"/>
  <c r="D29" i="4" s="1"/>
  <c r="C82" i="10"/>
  <c r="C28" i="4" s="1"/>
  <c r="D28" i="4" s="1"/>
  <c r="C73" i="10"/>
  <c r="C27" i="4" s="1"/>
  <c r="D27" i="4" s="1"/>
  <c r="AQ27" i="1" s="1"/>
  <c r="AS27" i="1" s="1"/>
  <c r="C65" i="10"/>
  <c r="C24" i="4" s="1"/>
  <c r="D24" i="4" s="1"/>
  <c r="C48" i="10"/>
  <c r="C22" i="4" s="1"/>
  <c r="D22" i="4" s="1"/>
  <c r="C39" i="10"/>
  <c r="C18" i="4" s="1"/>
  <c r="D18" i="4" s="1"/>
  <c r="C33" i="10"/>
  <c r="C16" i="4" s="1"/>
  <c r="D16" i="4" s="1"/>
  <c r="C27" i="10"/>
  <c r="C17" i="4" s="1"/>
  <c r="D17" i="4" s="1"/>
  <c r="C14" i="10"/>
  <c r="C12" i="4" s="1"/>
  <c r="D12" i="4" s="1"/>
  <c r="C8" i="4"/>
  <c r="D45" i="3"/>
  <c r="D46" i="3"/>
  <c r="D47" i="3"/>
  <c r="D44" i="3"/>
  <c r="D43" i="3"/>
  <c r="D30" i="3"/>
  <c r="D31" i="3"/>
  <c r="D32" i="3"/>
  <c r="D33" i="3"/>
  <c r="D34" i="3"/>
  <c r="D35" i="3"/>
  <c r="D36" i="3"/>
  <c r="D37" i="3"/>
  <c r="D38" i="3"/>
  <c r="D39" i="3"/>
  <c r="D40" i="3"/>
  <c r="D29" i="3"/>
  <c r="D28" i="3"/>
  <c r="D27" i="3"/>
  <c r="D24" i="3"/>
  <c r="D23" i="3"/>
  <c r="D22" i="3"/>
  <c r="D7" i="3"/>
  <c r="D6" i="3"/>
  <c r="D5" i="3"/>
  <c r="D12" i="3"/>
  <c r="D11" i="3"/>
  <c r="D16" i="3"/>
  <c r="D17" i="3"/>
  <c r="D18" i="3"/>
  <c r="D15" i="3"/>
  <c r="C7" i="3"/>
  <c r="C6" i="3"/>
  <c r="C5" i="3"/>
  <c r="D48" i="1"/>
  <c r="D41" i="1"/>
  <c r="D25" i="1"/>
  <c r="D19" i="1"/>
  <c r="D13" i="1"/>
  <c r="AI6" i="1" l="1"/>
  <c r="AK6" i="1" s="1"/>
  <c r="AU6" i="1"/>
  <c r="AW6" i="1" s="1"/>
  <c r="AW8" i="1" s="1"/>
  <c r="O6" i="1"/>
  <c r="Q6" i="1" s="1"/>
  <c r="AA6" i="1"/>
  <c r="AC6" i="1" s="1"/>
  <c r="C6" i="1"/>
  <c r="E6" i="1" s="1"/>
  <c r="G6" i="1"/>
  <c r="I6" i="1" s="1"/>
  <c r="S6" i="1"/>
  <c r="U6" i="1" s="1"/>
  <c r="AE6" i="1"/>
  <c r="AG6" i="1" s="1"/>
  <c r="AM6" i="1"/>
  <c r="AO6" i="1" s="1"/>
  <c r="K6" i="1"/>
  <c r="M6" i="1" s="1"/>
  <c r="W6" i="1"/>
  <c r="Y6" i="1" s="1"/>
  <c r="AI18" i="1"/>
  <c r="AK18" i="1" s="1"/>
  <c r="O18" i="1"/>
  <c r="Q18" i="1" s="1"/>
  <c r="S18" i="1"/>
  <c r="U18" i="1" s="1"/>
  <c r="K5" i="1"/>
  <c r="M5" i="1" s="1"/>
  <c r="W5" i="1"/>
  <c r="Y5" i="1" s="1"/>
  <c r="AI5" i="1"/>
  <c r="AK5" i="1" s="1"/>
  <c r="AK8" i="1" s="1"/>
  <c r="AE5" i="1"/>
  <c r="AG5" i="1" s="1"/>
  <c r="AG8" i="1" s="1"/>
  <c r="AQ5" i="1"/>
  <c r="AS5" i="1" s="1"/>
  <c r="AS8" i="1" s="1"/>
  <c r="S5" i="1"/>
  <c r="U5" i="1" s="1"/>
  <c r="G5" i="1"/>
  <c r="I5" i="1" s="1"/>
  <c r="C5" i="1"/>
  <c r="E5" i="1" s="1"/>
  <c r="E8" i="1" s="1"/>
  <c r="O5" i="1"/>
  <c r="Q5" i="1" s="1"/>
  <c r="AA5" i="1"/>
  <c r="AC5" i="1" s="1"/>
  <c r="AM5" i="1"/>
  <c r="AO5" i="1" s="1"/>
  <c r="AO8" i="1" s="1"/>
  <c r="AI47" i="1"/>
  <c r="AK47" i="1" s="1"/>
  <c r="S47" i="1"/>
  <c r="U47" i="1" s="1"/>
  <c r="AM47" i="1"/>
  <c r="AO47" i="1" s="1"/>
  <c r="W47" i="1"/>
  <c r="Y47" i="1" s="1"/>
  <c r="C47" i="1"/>
  <c r="E47" i="1" s="1"/>
  <c r="AQ47" i="1"/>
  <c r="AS47" i="1" s="1"/>
  <c r="G47" i="1"/>
  <c r="I47" i="1" s="1"/>
  <c r="AA47" i="1"/>
  <c r="AC47" i="1" s="1"/>
  <c r="AE47" i="1"/>
  <c r="AG47" i="1" s="1"/>
  <c r="K47" i="1"/>
  <c r="M47" i="1" s="1"/>
  <c r="AU47" i="1"/>
  <c r="AW47" i="1" s="1"/>
  <c r="O47" i="1"/>
  <c r="Q47" i="1" s="1"/>
  <c r="AE46" i="1"/>
  <c r="AG46" i="1" s="1"/>
  <c r="AA46" i="1"/>
  <c r="AC46" i="1" s="1"/>
  <c r="AI46" i="1"/>
  <c r="AK46" i="1" s="1"/>
  <c r="AM46" i="1"/>
  <c r="AO46" i="1" s="1"/>
  <c r="AQ46" i="1"/>
  <c r="AS46" i="1" s="1"/>
  <c r="C46" i="1"/>
  <c r="E46" i="1" s="1"/>
  <c r="W46" i="1"/>
  <c r="Y46" i="1" s="1"/>
  <c r="O46" i="1"/>
  <c r="Q46" i="1" s="1"/>
  <c r="AU46" i="1"/>
  <c r="AW46" i="1" s="1"/>
  <c r="K46" i="1"/>
  <c r="M46" i="1" s="1"/>
  <c r="G46" i="1"/>
  <c r="I46" i="1" s="1"/>
  <c r="S46" i="1"/>
  <c r="U46" i="1" s="1"/>
  <c r="W45" i="1"/>
  <c r="Y45" i="1" s="1"/>
  <c r="S45" i="1"/>
  <c r="U45" i="1" s="1"/>
  <c r="C45" i="1"/>
  <c r="E45" i="1" s="1"/>
  <c r="K45" i="1"/>
  <c r="M45" i="1" s="1"/>
  <c r="AI45" i="1"/>
  <c r="AK45" i="1" s="1"/>
  <c r="O45" i="1"/>
  <c r="Q45" i="1" s="1"/>
  <c r="G45" i="1"/>
  <c r="I45" i="1" s="1"/>
  <c r="AM45" i="1"/>
  <c r="AO45" i="1" s="1"/>
  <c r="AE45" i="1"/>
  <c r="AG45" i="1" s="1"/>
  <c r="AU45" i="1"/>
  <c r="AW45" i="1" s="1"/>
  <c r="AA45" i="1"/>
  <c r="AC45" i="1" s="1"/>
  <c r="AQ45" i="1"/>
  <c r="AS45" i="1" s="1"/>
  <c r="AA44" i="1"/>
  <c r="AC44" i="1" s="1"/>
  <c r="K44" i="1"/>
  <c r="M44" i="1" s="1"/>
  <c r="AQ44" i="1"/>
  <c r="AS44" i="1" s="1"/>
  <c r="S44" i="1"/>
  <c r="U44" i="1" s="1"/>
  <c r="AI44" i="1"/>
  <c r="AK44" i="1" s="1"/>
  <c r="AE44" i="1"/>
  <c r="AG44" i="1" s="1"/>
  <c r="AM44" i="1"/>
  <c r="AO44" i="1" s="1"/>
  <c r="O44" i="1"/>
  <c r="Q44" i="1" s="1"/>
  <c r="C44" i="1"/>
  <c r="E44" i="1" s="1"/>
  <c r="AU44" i="1"/>
  <c r="AW44" i="1" s="1"/>
  <c r="W44" i="1"/>
  <c r="Y44" i="1" s="1"/>
  <c r="G44" i="1"/>
  <c r="I44" i="1" s="1"/>
  <c r="AI43" i="1"/>
  <c r="AK43" i="1" s="1"/>
  <c r="G43" i="1"/>
  <c r="I43" i="1" s="1"/>
  <c r="AM43" i="1"/>
  <c r="AO43" i="1" s="1"/>
  <c r="O43" i="1"/>
  <c r="Q43" i="1" s="1"/>
  <c r="S43" i="1"/>
  <c r="U43" i="1" s="1"/>
  <c r="AQ43" i="1"/>
  <c r="AS43" i="1" s="1"/>
  <c r="W43" i="1"/>
  <c r="Y43" i="1" s="1"/>
  <c r="AA43" i="1"/>
  <c r="AC43" i="1" s="1"/>
  <c r="AU43" i="1"/>
  <c r="AW43" i="1" s="1"/>
  <c r="AE43" i="1"/>
  <c r="AG43" i="1" s="1"/>
  <c r="C43" i="1"/>
  <c r="E43" i="1" s="1"/>
  <c r="K43" i="1"/>
  <c r="M43" i="1" s="1"/>
  <c r="AQ40" i="1"/>
  <c r="AS40" i="1" s="1"/>
  <c r="K40" i="1"/>
  <c r="M40" i="1" s="1"/>
  <c r="AE40" i="1"/>
  <c r="AG40" i="1" s="1"/>
  <c r="AA40" i="1"/>
  <c r="AC40" i="1" s="1"/>
  <c r="W40" i="1"/>
  <c r="Y40" i="1" s="1"/>
  <c r="AI40" i="1"/>
  <c r="AK40" i="1" s="1"/>
  <c r="C40" i="1"/>
  <c r="E40" i="1" s="1"/>
  <c r="AM40" i="1"/>
  <c r="AO40" i="1" s="1"/>
  <c r="S40" i="1"/>
  <c r="U40" i="1" s="1"/>
  <c r="O40" i="1"/>
  <c r="Q40" i="1" s="1"/>
  <c r="AU40" i="1"/>
  <c r="AW40" i="1" s="1"/>
  <c r="G40" i="1"/>
  <c r="I40" i="1" s="1"/>
  <c r="AU39" i="1"/>
  <c r="AW39" i="1" s="1"/>
  <c r="W39" i="1"/>
  <c r="Y39" i="1" s="1"/>
  <c r="K39" i="1"/>
  <c r="M39" i="1" s="1"/>
  <c r="AQ39" i="1"/>
  <c r="AS39" i="1" s="1"/>
  <c r="AM39" i="1"/>
  <c r="AO39" i="1" s="1"/>
  <c r="S39" i="1"/>
  <c r="U39" i="1" s="1"/>
  <c r="G39" i="1"/>
  <c r="I39" i="1" s="1"/>
  <c r="AI39" i="1"/>
  <c r="AK39" i="1" s="1"/>
  <c r="AE39" i="1"/>
  <c r="AG39" i="1" s="1"/>
  <c r="AA39" i="1"/>
  <c r="AC39" i="1" s="1"/>
  <c r="C39" i="1"/>
  <c r="E39" i="1" s="1"/>
  <c r="O39" i="1"/>
  <c r="Q39" i="1" s="1"/>
  <c r="AM38" i="1"/>
  <c r="AO38" i="1" s="1"/>
  <c r="K38" i="1"/>
  <c r="M38" i="1" s="1"/>
  <c r="W38" i="1"/>
  <c r="Y38" i="1" s="1"/>
  <c r="G38" i="1"/>
  <c r="I38" i="1" s="1"/>
  <c r="S38" i="1"/>
  <c r="U38" i="1" s="1"/>
  <c r="AA38" i="1"/>
  <c r="AC38" i="1" s="1"/>
  <c r="C38" i="1"/>
  <c r="AI38" i="1"/>
  <c r="AK38" i="1" s="1"/>
  <c r="AU38" i="1"/>
  <c r="AW38" i="1" s="1"/>
  <c r="AE38" i="1"/>
  <c r="AG38" i="1" s="1"/>
  <c r="O38" i="1"/>
  <c r="Q38" i="1" s="1"/>
  <c r="AQ38" i="1"/>
  <c r="AS38" i="1" s="1"/>
  <c r="AA37" i="1"/>
  <c r="AC37" i="1" s="1"/>
  <c r="C37" i="1"/>
  <c r="E37" i="1" s="1"/>
  <c r="AE37" i="1"/>
  <c r="AG37" i="1" s="1"/>
  <c r="O37" i="1"/>
  <c r="Q37" i="1" s="1"/>
  <c r="AU37" i="1"/>
  <c r="AW37" i="1" s="1"/>
  <c r="S37" i="1"/>
  <c r="U37" i="1" s="1"/>
  <c r="AM37" i="1"/>
  <c r="AO37" i="1" s="1"/>
  <c r="K37" i="1"/>
  <c r="M37" i="1" s="1"/>
  <c r="W37" i="1"/>
  <c r="Y37" i="1" s="1"/>
  <c r="G37" i="1"/>
  <c r="I37" i="1" s="1"/>
  <c r="AQ37" i="1"/>
  <c r="AS37" i="1" s="1"/>
  <c r="AI37" i="1"/>
  <c r="AK37" i="1" s="1"/>
  <c r="O36" i="1"/>
  <c r="Q36" i="1" s="1"/>
  <c r="K36" i="1"/>
  <c r="M36" i="1" s="1"/>
  <c r="AM36" i="1"/>
  <c r="AO36" i="1" s="1"/>
  <c r="AE36" i="1"/>
  <c r="AG36" i="1" s="1"/>
  <c r="AA36" i="1"/>
  <c r="AC36" i="1" s="1"/>
  <c r="C36" i="1"/>
  <c r="E36" i="1" s="1"/>
  <c r="AQ36" i="1"/>
  <c r="AS36" i="1" s="1"/>
  <c r="AU36" i="1"/>
  <c r="AW36" i="1" s="1"/>
  <c r="AI36" i="1"/>
  <c r="AK36" i="1" s="1"/>
  <c r="G36" i="1"/>
  <c r="I36" i="1" s="1"/>
  <c r="W36" i="1"/>
  <c r="Y36" i="1" s="1"/>
  <c r="S36" i="1"/>
  <c r="U36" i="1" s="1"/>
  <c r="AU35" i="1"/>
  <c r="AW35" i="1" s="1"/>
  <c r="G35" i="1"/>
  <c r="I35" i="1" s="1"/>
  <c r="AE35" i="1"/>
  <c r="AG35" i="1" s="1"/>
  <c r="K35" i="1"/>
  <c r="M35" i="1" s="1"/>
  <c r="AI35" i="1"/>
  <c r="AK35" i="1" s="1"/>
  <c r="O35" i="1"/>
  <c r="Q35" i="1" s="1"/>
  <c r="W35" i="1"/>
  <c r="Y35" i="1" s="1"/>
  <c r="AA35" i="1"/>
  <c r="AC35" i="1" s="1"/>
  <c r="S35" i="1"/>
  <c r="U35" i="1" s="1"/>
  <c r="C35" i="1"/>
  <c r="E35" i="1" s="1"/>
  <c r="AQ35" i="1"/>
  <c r="AS35" i="1" s="1"/>
  <c r="AM35" i="1"/>
  <c r="AO35" i="1" s="1"/>
  <c r="AE34" i="1"/>
  <c r="AG34" i="1" s="1"/>
  <c r="K34" i="1"/>
  <c r="M34" i="1" s="1"/>
  <c r="G34" i="1"/>
  <c r="I34" i="1" s="1"/>
  <c r="W34" i="1"/>
  <c r="Y34" i="1" s="1"/>
  <c r="AU34" i="1"/>
  <c r="AW34" i="1" s="1"/>
  <c r="AM34" i="1"/>
  <c r="AO34" i="1" s="1"/>
  <c r="AI34" i="1"/>
  <c r="AK34" i="1" s="1"/>
  <c r="AA34" i="1"/>
  <c r="AC34" i="1" s="1"/>
  <c r="O34" i="1"/>
  <c r="Q34" i="1" s="1"/>
  <c r="AQ34" i="1"/>
  <c r="AS34" i="1" s="1"/>
  <c r="C34" i="1"/>
  <c r="E34" i="1" s="1"/>
  <c r="S34" i="1"/>
  <c r="U34" i="1" s="1"/>
  <c r="G33" i="1"/>
  <c r="I33" i="1" s="1"/>
  <c r="AQ33" i="1"/>
  <c r="AS33" i="1" s="1"/>
  <c r="O33" i="1"/>
  <c r="Q33" i="1" s="1"/>
  <c r="S33" i="1"/>
  <c r="U33" i="1" s="1"/>
  <c r="AU33" i="1"/>
  <c r="AW33" i="1" s="1"/>
  <c r="AI33" i="1"/>
  <c r="AK33" i="1" s="1"/>
  <c r="AA33" i="1"/>
  <c r="AC33" i="1" s="1"/>
  <c r="C33" i="1"/>
  <c r="E33" i="1" s="1"/>
  <c r="AM33" i="1"/>
  <c r="AO33" i="1" s="1"/>
  <c r="AE33" i="1"/>
  <c r="AG33" i="1" s="1"/>
  <c r="W33" i="1"/>
  <c r="Y33" i="1" s="1"/>
  <c r="K33" i="1"/>
  <c r="M33" i="1" s="1"/>
  <c r="G32" i="1"/>
  <c r="I32" i="1" s="1"/>
  <c r="O32" i="1"/>
  <c r="Q32" i="1" s="1"/>
  <c r="K32" i="1"/>
  <c r="M32" i="1" s="1"/>
  <c r="S32" i="1"/>
  <c r="U32" i="1" s="1"/>
  <c r="C32" i="1"/>
  <c r="AA32" i="1"/>
  <c r="AC32" i="1" s="1"/>
  <c r="AI32" i="1"/>
  <c r="AK32" i="1" s="1"/>
  <c r="AQ32" i="1"/>
  <c r="AS32" i="1" s="1"/>
  <c r="AE32" i="1"/>
  <c r="AG32" i="1" s="1"/>
  <c r="AM32" i="1"/>
  <c r="AO32" i="1" s="1"/>
  <c r="AU32" i="1"/>
  <c r="AW32" i="1" s="1"/>
  <c r="S31" i="1"/>
  <c r="U31" i="1" s="1"/>
  <c r="G31" i="1"/>
  <c r="I31" i="1" s="1"/>
  <c r="AU31" i="1"/>
  <c r="AW31" i="1" s="1"/>
  <c r="AI31" i="1"/>
  <c r="AK31" i="1" s="1"/>
  <c r="AE31" i="1"/>
  <c r="AG31" i="1" s="1"/>
  <c r="W31" i="1"/>
  <c r="Y31" i="1" s="1"/>
  <c r="O31" i="1"/>
  <c r="Q31" i="1" s="1"/>
  <c r="AM31" i="1"/>
  <c r="AO31" i="1" s="1"/>
  <c r="AA31" i="1"/>
  <c r="AC31" i="1" s="1"/>
  <c r="K31" i="1"/>
  <c r="M31" i="1" s="1"/>
  <c r="C31" i="1"/>
  <c r="E31" i="1" s="1"/>
  <c r="AQ31" i="1"/>
  <c r="AS31" i="1" s="1"/>
  <c r="S30" i="1"/>
  <c r="U30" i="1" s="1"/>
  <c r="K30" i="1"/>
  <c r="M30" i="1" s="1"/>
  <c r="AA30" i="1"/>
  <c r="AC30" i="1" s="1"/>
  <c r="C30" i="1"/>
  <c r="E30" i="1" s="1"/>
  <c r="O30" i="1"/>
  <c r="Q30" i="1" s="1"/>
  <c r="AI30" i="1"/>
  <c r="AK30" i="1" s="1"/>
  <c r="AQ30" i="1"/>
  <c r="AS30" i="1" s="1"/>
  <c r="AE30" i="1"/>
  <c r="AG30" i="1" s="1"/>
  <c r="AM30" i="1"/>
  <c r="AO30" i="1" s="1"/>
  <c r="AU30" i="1"/>
  <c r="AW30" i="1" s="1"/>
  <c r="W30" i="1"/>
  <c r="Y30" i="1" s="1"/>
  <c r="G30" i="1"/>
  <c r="I30" i="1" s="1"/>
  <c r="AU29" i="1"/>
  <c r="AW29" i="1" s="1"/>
  <c r="AQ29" i="1"/>
  <c r="AS29" i="1" s="1"/>
  <c r="G29" i="1"/>
  <c r="I29" i="1" s="1"/>
  <c r="W29" i="1"/>
  <c r="Y29" i="1" s="1"/>
  <c r="O29" i="1"/>
  <c r="Q29" i="1" s="1"/>
  <c r="AM29" i="1"/>
  <c r="AO29" i="1" s="1"/>
  <c r="AI29" i="1"/>
  <c r="AK29" i="1" s="1"/>
  <c r="AA29" i="1"/>
  <c r="AC29" i="1" s="1"/>
  <c r="C29" i="1"/>
  <c r="E29" i="1" s="1"/>
  <c r="AE29" i="1"/>
  <c r="AG29" i="1" s="1"/>
  <c r="S29" i="1"/>
  <c r="U29" i="1" s="1"/>
  <c r="K29" i="1"/>
  <c r="M29" i="1" s="1"/>
  <c r="AU28" i="1"/>
  <c r="AW28" i="1" s="1"/>
  <c r="O28" i="1"/>
  <c r="Q28" i="1" s="1"/>
  <c r="AQ28" i="1"/>
  <c r="AS28" i="1" s="1"/>
  <c r="AE28" i="1"/>
  <c r="AG28" i="1" s="1"/>
  <c r="W28" i="1"/>
  <c r="Y28" i="1" s="1"/>
  <c r="AA28" i="1"/>
  <c r="AC28" i="1" s="1"/>
  <c r="C28" i="1"/>
  <c r="E28" i="1" s="1"/>
  <c r="G28" i="1"/>
  <c r="I28" i="1" s="1"/>
  <c r="AM28" i="1"/>
  <c r="AO28" i="1" s="1"/>
  <c r="AI28" i="1"/>
  <c r="AK28" i="1" s="1"/>
  <c r="K28" i="1"/>
  <c r="M28" i="1" s="1"/>
  <c r="S28" i="1"/>
  <c r="U28" i="1" s="1"/>
  <c r="S27" i="1"/>
  <c r="U27" i="1" s="1"/>
  <c r="W27" i="1"/>
  <c r="Y27" i="1" s="1"/>
  <c r="AM27" i="1"/>
  <c r="AO27" i="1" s="1"/>
  <c r="G27" i="1"/>
  <c r="I27" i="1" s="1"/>
  <c r="AU27" i="1"/>
  <c r="AW27" i="1" s="1"/>
  <c r="AA27" i="1"/>
  <c r="AC27" i="1" s="1"/>
  <c r="K27" i="1"/>
  <c r="M27" i="1" s="1"/>
  <c r="AI27" i="1"/>
  <c r="AK27" i="1" s="1"/>
  <c r="O27" i="1"/>
  <c r="Q27" i="1" s="1"/>
  <c r="C27" i="1"/>
  <c r="E27" i="1" s="1"/>
  <c r="AE27" i="1"/>
  <c r="AG27" i="1" s="1"/>
  <c r="AQ24" i="1"/>
  <c r="AS24" i="1" s="1"/>
  <c r="AM24" i="1"/>
  <c r="AO24" i="1" s="1"/>
  <c r="AA24" i="1"/>
  <c r="AC24" i="1" s="1"/>
  <c r="G24" i="1"/>
  <c r="I24" i="1" s="1"/>
  <c r="O24" i="1"/>
  <c r="Q24" i="1" s="1"/>
  <c r="AE24" i="1"/>
  <c r="AG24" i="1" s="1"/>
  <c r="AU24" i="1"/>
  <c r="AW24" i="1" s="1"/>
  <c r="W24" i="1"/>
  <c r="Y24" i="1" s="1"/>
  <c r="AI24" i="1"/>
  <c r="AK24" i="1" s="1"/>
  <c r="S24" i="1"/>
  <c r="U24" i="1" s="1"/>
  <c r="K24" i="1"/>
  <c r="M24" i="1" s="1"/>
  <c r="C24" i="1"/>
  <c r="E24" i="1" s="1"/>
  <c r="C23" i="1"/>
  <c r="E23" i="1" s="1"/>
  <c r="K23" i="1"/>
  <c r="M23" i="1" s="1"/>
  <c r="AE23" i="1"/>
  <c r="AG23" i="1" s="1"/>
  <c r="AI23" i="1"/>
  <c r="AK23" i="1" s="1"/>
  <c r="AQ23" i="1"/>
  <c r="AS23" i="1" s="1"/>
  <c r="AM23" i="1"/>
  <c r="AO23" i="1" s="1"/>
  <c r="W23" i="1"/>
  <c r="Y23" i="1" s="1"/>
  <c r="O23" i="1"/>
  <c r="Q23" i="1" s="1"/>
  <c r="G23" i="1"/>
  <c r="I23" i="1" s="1"/>
  <c r="AU23" i="1"/>
  <c r="AW23" i="1" s="1"/>
  <c r="S23" i="1"/>
  <c r="U23" i="1" s="1"/>
  <c r="AA23" i="1"/>
  <c r="AC23" i="1" s="1"/>
  <c r="C22" i="1"/>
  <c r="E22" i="1" s="1"/>
  <c r="S22" i="1"/>
  <c r="U22" i="1" s="1"/>
  <c r="O22" i="1"/>
  <c r="Q22" i="1" s="1"/>
  <c r="AU22" i="1"/>
  <c r="AW22" i="1" s="1"/>
  <c r="AQ22" i="1"/>
  <c r="AS22" i="1" s="1"/>
  <c r="AM22" i="1"/>
  <c r="AO22" i="1" s="1"/>
  <c r="AI22" i="1"/>
  <c r="AK22" i="1" s="1"/>
  <c r="W22" i="1"/>
  <c r="Y22" i="1" s="1"/>
  <c r="G22" i="1"/>
  <c r="I22" i="1" s="1"/>
  <c r="AE22" i="1"/>
  <c r="AG22" i="1" s="1"/>
  <c r="AA22" i="1"/>
  <c r="AC22" i="1" s="1"/>
  <c r="K22" i="1"/>
  <c r="M22" i="1" s="1"/>
  <c r="C18" i="1"/>
  <c r="AM18" i="1"/>
  <c r="AO18" i="1" s="1"/>
  <c r="K18" i="1"/>
  <c r="M18" i="1" s="1"/>
  <c r="G18" i="1"/>
  <c r="I18" i="1" s="1"/>
  <c r="W18" i="1"/>
  <c r="Y18" i="1" s="1"/>
  <c r="AA18" i="1"/>
  <c r="AC18" i="1" s="1"/>
  <c r="AQ18" i="1"/>
  <c r="AS18" i="1" s="1"/>
  <c r="AE18" i="1"/>
  <c r="AG18" i="1" s="1"/>
  <c r="AU18" i="1"/>
  <c r="AW18" i="1" s="1"/>
  <c r="AA16" i="1"/>
  <c r="AC16" i="1" s="1"/>
  <c r="S16" i="1"/>
  <c r="U16" i="1" s="1"/>
  <c r="O16" i="1"/>
  <c r="Q16" i="1" s="1"/>
  <c r="K16" i="1"/>
  <c r="M16" i="1" s="1"/>
  <c r="AU16" i="1"/>
  <c r="AW16" i="1" s="1"/>
  <c r="AM16" i="1"/>
  <c r="AO16" i="1" s="1"/>
  <c r="G16" i="1"/>
  <c r="I16" i="1" s="1"/>
  <c r="W16" i="1"/>
  <c r="Y16" i="1" s="1"/>
  <c r="C16" i="1"/>
  <c r="AQ16" i="1"/>
  <c r="AS16" i="1" s="1"/>
  <c r="AI16" i="1"/>
  <c r="AK16" i="1" s="1"/>
  <c r="AE16" i="1"/>
  <c r="AG16" i="1" s="1"/>
  <c r="AQ17" i="1"/>
  <c r="AS17" i="1" s="1"/>
  <c r="G17" i="1"/>
  <c r="I17" i="1" s="1"/>
  <c r="AA17" i="1"/>
  <c r="AC17" i="1" s="1"/>
  <c r="AM17" i="1"/>
  <c r="AO17" i="1" s="1"/>
  <c r="W17" i="1"/>
  <c r="Y17" i="1" s="1"/>
  <c r="S17" i="1"/>
  <c r="U17" i="1" s="1"/>
  <c r="C17" i="1"/>
  <c r="E17" i="1" s="1"/>
  <c r="AE17" i="1"/>
  <c r="AG17" i="1" s="1"/>
  <c r="K17" i="1"/>
  <c r="M17" i="1" s="1"/>
  <c r="AU17" i="1"/>
  <c r="AW17" i="1" s="1"/>
  <c r="O17" i="1"/>
  <c r="Q17" i="1" s="1"/>
  <c r="AI17" i="1"/>
  <c r="AK17" i="1" s="1"/>
  <c r="W12" i="1"/>
  <c r="Y12" i="1" s="1"/>
  <c r="AU12" i="1"/>
  <c r="AW12" i="1" s="1"/>
  <c r="AQ12" i="1"/>
  <c r="AS12" i="1" s="1"/>
  <c r="AA12" i="1"/>
  <c r="AC12" i="1" s="1"/>
  <c r="O12" i="1"/>
  <c r="Q12" i="1" s="1"/>
  <c r="G12" i="1"/>
  <c r="I12" i="1" s="1"/>
  <c r="AE12" i="1"/>
  <c r="AG12" i="1" s="1"/>
  <c r="AM12" i="1"/>
  <c r="AO12" i="1" s="1"/>
  <c r="AI12" i="1"/>
  <c r="AK12" i="1" s="1"/>
  <c r="S12" i="1"/>
  <c r="U12" i="1" s="1"/>
  <c r="K12" i="1"/>
  <c r="M12" i="1" s="1"/>
  <c r="C12" i="1"/>
  <c r="E12" i="1" s="1"/>
  <c r="W11" i="1"/>
  <c r="Y11" i="1" s="1"/>
  <c r="C11" i="1"/>
  <c r="E11" i="1" s="1"/>
  <c r="AQ11" i="1"/>
  <c r="AS11" i="1" s="1"/>
  <c r="AI11" i="1"/>
  <c r="AK11" i="1" s="1"/>
  <c r="G11" i="1"/>
  <c r="I11" i="1" s="1"/>
  <c r="I13" i="1" s="1"/>
  <c r="O11" i="1"/>
  <c r="Q11" i="1" s="1"/>
  <c r="K11" i="1"/>
  <c r="M11" i="1" s="1"/>
  <c r="M13" i="1" s="1"/>
  <c r="AE11" i="1"/>
  <c r="AG11" i="1" s="1"/>
  <c r="AU11" i="1"/>
  <c r="AW11" i="1" s="1"/>
  <c r="AW13" i="1" s="1"/>
  <c r="AM11" i="1"/>
  <c r="AO11" i="1" s="1"/>
  <c r="AA11" i="1"/>
  <c r="AC11" i="1" s="1"/>
  <c r="S11" i="1"/>
  <c r="U11" i="1" s="1"/>
  <c r="U13" i="1" s="1"/>
  <c r="T51" i="1"/>
  <c r="T53" i="1" s="1"/>
  <c r="H51" i="1"/>
  <c r="D48" i="3"/>
  <c r="D25" i="3"/>
  <c r="D41" i="3"/>
  <c r="D8" i="3"/>
  <c r="D8" i="4"/>
  <c r="D41" i="4"/>
  <c r="C28" i="3"/>
  <c r="E28" i="3" s="1"/>
  <c r="C35" i="3"/>
  <c r="E16" i="1"/>
  <c r="C30" i="3"/>
  <c r="E30" i="3" s="1"/>
  <c r="E18" i="1"/>
  <c r="C31" i="3"/>
  <c r="E31" i="3" s="1"/>
  <c r="C39" i="3"/>
  <c r="E39" i="3" s="1"/>
  <c r="C25" i="4"/>
  <c r="C22" i="3"/>
  <c r="E22" i="3" s="1"/>
  <c r="C32" i="3"/>
  <c r="E32" i="3" s="1"/>
  <c r="C40" i="3"/>
  <c r="E40" i="3" s="1"/>
  <c r="C23" i="3"/>
  <c r="E23" i="3" s="1"/>
  <c r="C24" i="3"/>
  <c r="E24" i="3" s="1"/>
  <c r="C33" i="3"/>
  <c r="E33" i="3" s="1"/>
  <c r="C34" i="3"/>
  <c r="E34" i="3" s="1"/>
  <c r="C27" i="3"/>
  <c r="E27" i="3" s="1"/>
  <c r="C47" i="3"/>
  <c r="E47" i="3" s="1"/>
  <c r="C46" i="3"/>
  <c r="E46" i="3" s="1"/>
  <c r="C12" i="3"/>
  <c r="C16" i="3"/>
  <c r="E16" i="3" s="1"/>
  <c r="C48" i="4"/>
  <c r="C45" i="3"/>
  <c r="E45" i="3" s="1"/>
  <c r="C44" i="3"/>
  <c r="E44" i="3" s="1"/>
  <c r="C43" i="3"/>
  <c r="C38" i="3"/>
  <c r="E38" i="3" s="1"/>
  <c r="E38" i="1"/>
  <c r="C37" i="3"/>
  <c r="E37" i="3" s="1"/>
  <c r="C36" i="3"/>
  <c r="E36" i="3" s="1"/>
  <c r="E32" i="1"/>
  <c r="C41" i="4"/>
  <c r="C29" i="3"/>
  <c r="E29" i="3" s="1"/>
  <c r="C18" i="3"/>
  <c r="E18" i="3" s="1"/>
  <c r="C17" i="3"/>
  <c r="C13" i="4"/>
  <c r="C11" i="3"/>
  <c r="E11" i="3" s="1"/>
  <c r="C15" i="10"/>
  <c r="C8" i="3"/>
  <c r="E35" i="3"/>
  <c r="D13" i="3"/>
  <c r="D19" i="3"/>
  <c r="E12" i="3"/>
  <c r="E6" i="3"/>
  <c r="E7" i="3"/>
  <c r="E5" i="3"/>
  <c r="D8" i="1"/>
  <c r="D20" i="1"/>
  <c r="AG25" i="1" l="1"/>
  <c r="C21" i="10"/>
  <c r="M8" i="1"/>
  <c r="I8" i="1"/>
  <c r="Q8" i="1"/>
  <c r="U8" i="1"/>
  <c r="AC8" i="1"/>
  <c r="Y8" i="1"/>
  <c r="AC13" i="1"/>
  <c r="AW25" i="1"/>
  <c r="U25" i="1"/>
  <c r="AK25" i="1"/>
  <c r="M25" i="1"/>
  <c r="AC25" i="1"/>
  <c r="AS48" i="1"/>
  <c r="AK48" i="1"/>
  <c r="AO48" i="1"/>
  <c r="M48" i="1"/>
  <c r="D13" i="4"/>
  <c r="AM13" i="1" s="1"/>
  <c r="AE8" i="1"/>
  <c r="G8" i="1"/>
  <c r="AQ8" i="1"/>
  <c r="S8" i="1"/>
  <c r="W8" i="1"/>
  <c r="K8" i="1"/>
  <c r="AI8" i="1"/>
  <c r="AU8" i="1"/>
  <c r="AM8" i="1"/>
  <c r="AA8" i="1"/>
  <c r="C8" i="1"/>
  <c r="O8" i="1"/>
  <c r="AW48" i="1"/>
  <c r="U48" i="1"/>
  <c r="U49" i="1" s="1"/>
  <c r="AG48" i="1"/>
  <c r="Q48" i="1"/>
  <c r="Y48" i="1"/>
  <c r="I48" i="1"/>
  <c r="AC48" i="1"/>
  <c r="AO41" i="1"/>
  <c r="I41" i="1"/>
  <c r="Y41" i="1"/>
  <c r="U41" i="1"/>
  <c r="AS41" i="1"/>
  <c r="M41" i="1"/>
  <c r="AG41" i="1"/>
  <c r="AK41" i="1"/>
  <c r="AC41" i="1"/>
  <c r="AW41" i="1"/>
  <c r="Q41" i="1"/>
  <c r="AA41" i="1"/>
  <c r="AE41" i="1"/>
  <c r="K41" i="1"/>
  <c r="AQ41" i="1"/>
  <c r="W41" i="1"/>
  <c r="G41" i="1"/>
  <c r="C41" i="1"/>
  <c r="AU41" i="1"/>
  <c r="AI41" i="1"/>
  <c r="S41" i="1"/>
  <c r="O41" i="1"/>
  <c r="AM41" i="1"/>
  <c r="AO25" i="1"/>
  <c r="I25" i="1"/>
  <c r="AS25" i="1"/>
  <c r="Q25" i="1"/>
  <c r="Y25" i="1"/>
  <c r="AS13" i="1"/>
  <c r="AO13" i="1"/>
  <c r="Y13" i="1"/>
  <c r="AK13" i="1"/>
  <c r="AG13" i="1"/>
  <c r="Q13" i="1"/>
  <c r="D51" i="3"/>
  <c r="D53" i="3" s="1"/>
  <c r="D20" i="3"/>
  <c r="E25" i="3"/>
  <c r="E25" i="1"/>
  <c r="D48" i="4"/>
  <c r="D25" i="4"/>
  <c r="C25" i="3"/>
  <c r="C13" i="3"/>
  <c r="E13" i="1"/>
  <c r="E48" i="1"/>
  <c r="C48" i="3"/>
  <c r="E43" i="3"/>
  <c r="E48" i="3" s="1"/>
  <c r="E41" i="3"/>
  <c r="C41" i="3"/>
  <c r="E41" i="1"/>
  <c r="E17" i="3"/>
  <c r="E13" i="3"/>
  <c r="E8" i="3"/>
  <c r="D51" i="1"/>
  <c r="U51" i="1" l="1"/>
  <c r="U53" i="1" s="1"/>
  <c r="C15" i="4"/>
  <c r="C40" i="10"/>
  <c r="C41" i="10" s="1"/>
  <c r="AA13" i="1"/>
  <c r="O13" i="1"/>
  <c r="AU13" i="1"/>
  <c r="K13" i="1"/>
  <c r="W13" i="1"/>
  <c r="AE13" i="1"/>
  <c r="C13" i="1"/>
  <c r="AI13" i="1"/>
  <c r="AQ13" i="1"/>
  <c r="S13" i="1"/>
  <c r="G13" i="1"/>
  <c r="AA48" i="1"/>
  <c r="G48" i="1"/>
  <c r="AM48" i="1"/>
  <c r="W48" i="1"/>
  <c r="AI48" i="1"/>
  <c r="K48" i="1"/>
  <c r="C48" i="1"/>
  <c r="O48" i="1"/>
  <c r="AQ48" i="1"/>
  <c r="S48" i="1"/>
  <c r="AU48" i="1"/>
  <c r="AE48" i="1"/>
  <c r="W25" i="1"/>
  <c r="AM25" i="1"/>
  <c r="AI25" i="1"/>
  <c r="G25" i="1"/>
  <c r="AE25" i="1"/>
  <c r="AA25" i="1"/>
  <c r="K25" i="1"/>
  <c r="C25" i="1"/>
  <c r="AQ25" i="1"/>
  <c r="S25" i="1"/>
  <c r="O25" i="1"/>
  <c r="AU25" i="1"/>
  <c r="D15" i="4" l="1"/>
  <c r="C19" i="4"/>
  <c r="C20" i="4" s="1"/>
  <c r="C49" i="4" s="1"/>
  <c r="C51" i="4" s="1"/>
  <c r="C15" i="3"/>
  <c r="D51" i="4"/>
  <c r="D53" i="4" s="1"/>
  <c r="E15" i="3" l="1"/>
  <c r="E19" i="3" s="1"/>
  <c r="E20" i="3" s="1"/>
  <c r="E49" i="3" s="1"/>
  <c r="E51" i="3" s="1"/>
  <c r="E53" i="3" s="1"/>
  <c r="C19" i="3"/>
  <c r="C20" i="3" s="1"/>
  <c r="C49" i="3" s="1"/>
  <c r="C51" i="3" s="1"/>
  <c r="AA15" i="1"/>
  <c r="AC15" i="1" s="1"/>
  <c r="AC19" i="1" s="1"/>
  <c r="AC20" i="1" s="1"/>
  <c r="AC49" i="1" s="1"/>
  <c r="AC51" i="1" s="1"/>
  <c r="AC53" i="1" s="1"/>
  <c r="AE15" i="1"/>
  <c r="AG15" i="1" s="1"/>
  <c r="AG19" i="1" s="1"/>
  <c r="AG20" i="1" s="1"/>
  <c r="AG49" i="1" s="1"/>
  <c r="AG51" i="1" s="1"/>
  <c r="AG53" i="1" s="1"/>
  <c r="O15" i="1"/>
  <c r="Q15" i="1" s="1"/>
  <c r="Q19" i="1" s="1"/>
  <c r="Q20" i="1" s="1"/>
  <c r="Q49" i="1" s="1"/>
  <c r="Q51" i="1" s="1"/>
  <c r="Q53" i="1" s="1"/>
  <c r="AU15" i="1"/>
  <c r="AW15" i="1" s="1"/>
  <c r="AW19" i="1" s="1"/>
  <c r="AW20" i="1" s="1"/>
  <c r="AW49" i="1" s="1"/>
  <c r="AW51" i="1" s="1"/>
  <c r="AW53" i="1" s="1"/>
  <c r="W15" i="1"/>
  <c r="Y15" i="1" s="1"/>
  <c r="Y19" i="1" s="1"/>
  <c r="Y20" i="1" s="1"/>
  <c r="Y49" i="1" s="1"/>
  <c r="Y51" i="1" s="1"/>
  <c r="Y53" i="1" s="1"/>
  <c r="AI15" i="1"/>
  <c r="AK15" i="1" s="1"/>
  <c r="AK19" i="1" s="1"/>
  <c r="AK20" i="1" s="1"/>
  <c r="AK49" i="1" s="1"/>
  <c r="AK51" i="1" s="1"/>
  <c r="AK53" i="1" s="1"/>
  <c r="G15" i="1"/>
  <c r="I15" i="1" s="1"/>
  <c r="I19" i="1" s="1"/>
  <c r="I20" i="1" s="1"/>
  <c r="I49" i="1" s="1"/>
  <c r="I51" i="1" s="1"/>
  <c r="I53" i="1" s="1"/>
  <c r="K15" i="1"/>
  <c r="M15" i="1" s="1"/>
  <c r="M19" i="1" s="1"/>
  <c r="M20" i="1" s="1"/>
  <c r="M49" i="1" s="1"/>
  <c r="M51" i="1" s="1"/>
  <c r="M53" i="1" s="1"/>
  <c r="C15" i="1"/>
  <c r="E15" i="1" s="1"/>
  <c r="E19" i="1" s="1"/>
  <c r="E20" i="1" s="1"/>
  <c r="E49" i="1" s="1"/>
  <c r="E51" i="1" s="1"/>
  <c r="E53" i="1" s="1"/>
  <c r="AQ15" i="1"/>
  <c r="AS15" i="1" s="1"/>
  <c r="AS19" i="1" s="1"/>
  <c r="AS20" i="1" s="1"/>
  <c r="AS49" i="1" s="1"/>
  <c r="AS51" i="1" s="1"/>
  <c r="AS53" i="1" s="1"/>
  <c r="S15" i="1"/>
  <c r="U15" i="1" s="1"/>
  <c r="U19" i="1" s="1"/>
  <c r="U20" i="1" s="1"/>
  <c r="AM15" i="1"/>
  <c r="AO15" i="1" s="1"/>
  <c r="AO19" i="1" s="1"/>
  <c r="AO20" i="1" s="1"/>
  <c r="AO49" i="1" s="1"/>
  <c r="AO51" i="1" s="1"/>
  <c r="AO53" i="1" s="1"/>
  <c r="D19" i="4"/>
  <c r="K51" i="1"/>
  <c r="W51" i="1"/>
  <c r="O51" i="1"/>
  <c r="AQ51" i="1"/>
  <c r="S51" i="1"/>
  <c r="AE51" i="1"/>
  <c r="AA51" i="1"/>
  <c r="AU51" i="1"/>
  <c r="AI51" i="1"/>
  <c r="G51" i="1"/>
  <c r="C51" i="1"/>
  <c r="AM51" i="1"/>
  <c r="O19" i="1" l="1"/>
  <c r="W19" i="1"/>
  <c r="AI19" i="1"/>
  <c r="AU19" i="1"/>
  <c r="G19" i="1"/>
  <c r="C19" i="1"/>
  <c r="AA19" i="1"/>
  <c r="S19" i="1"/>
  <c r="D20" i="4"/>
  <c r="AE19" i="1"/>
  <c r="K19" i="1"/>
  <c r="AQ19" i="1"/>
  <c r="AM19" i="1"/>
  <c r="AM53" i="1"/>
  <c r="W53" i="1"/>
  <c r="AQ53" i="1"/>
  <c r="S53" i="1"/>
  <c r="C53" i="1"/>
  <c r="AA53" i="1"/>
  <c r="AU53" i="1"/>
  <c r="AE53" i="1"/>
  <c r="AI53" i="1"/>
  <c r="G53" i="1"/>
  <c r="K53" i="1"/>
  <c r="O53" i="1"/>
  <c r="S20" i="1" l="1"/>
  <c r="S49" i="1" s="1"/>
  <c r="AE20" i="1"/>
  <c r="AE49" i="1" s="1"/>
  <c r="AM20" i="1"/>
  <c r="AM49" i="1" s="1"/>
  <c r="K20" i="1"/>
  <c r="K49" i="1" s="1"/>
  <c r="O20" i="1"/>
  <c r="O49" i="1" s="1"/>
  <c r="AI20" i="1"/>
  <c r="AI49" i="1" s="1"/>
  <c r="AU20" i="1"/>
  <c r="AU49" i="1" s="1"/>
  <c r="G20" i="1"/>
  <c r="G49" i="1" s="1"/>
  <c r="AA20" i="1"/>
  <c r="AA49" i="1" s="1"/>
  <c r="C20" i="1"/>
  <c r="C49" i="1" s="1"/>
  <c r="W20" i="1"/>
  <c r="W49" i="1" s="1"/>
  <c r="AQ20" i="1"/>
  <c r="AQ49" i="1" s="1"/>
</calcChain>
</file>

<file path=xl/sharedStrings.xml><?xml version="1.0" encoding="utf-8"?>
<sst xmlns="http://schemas.openxmlformats.org/spreadsheetml/2006/main" count="958" uniqueCount="284">
  <si>
    <t>Budget</t>
  </si>
  <si>
    <t>Actual</t>
  </si>
  <si>
    <t>Variance</t>
  </si>
  <si>
    <t>January</t>
  </si>
  <si>
    <t>February</t>
  </si>
  <si>
    <t>March</t>
  </si>
  <si>
    <t>April</t>
  </si>
  <si>
    <t>May</t>
  </si>
  <si>
    <t>June</t>
  </si>
  <si>
    <t>July</t>
  </si>
  <si>
    <t>August</t>
  </si>
  <si>
    <t>September</t>
  </si>
  <si>
    <t>October</t>
  </si>
  <si>
    <t>November</t>
  </si>
  <si>
    <t>December</t>
  </si>
  <si>
    <t>Employees</t>
  </si>
  <si>
    <t>Total Payroll</t>
  </si>
  <si>
    <t>Payroll Taxes</t>
  </si>
  <si>
    <t>Retirement</t>
  </si>
  <si>
    <t>Insurance</t>
  </si>
  <si>
    <t>Other</t>
  </si>
  <si>
    <t>Total Benefits</t>
  </si>
  <si>
    <t>Total Compensation</t>
  </si>
  <si>
    <t>Automobile Expense</t>
  </si>
  <si>
    <t>Advertising/Promotions</t>
  </si>
  <si>
    <t>Telephone</t>
  </si>
  <si>
    <t>Postage</t>
  </si>
  <si>
    <t>Supplies/Printing</t>
  </si>
  <si>
    <t>Taxes/Licenses</t>
  </si>
  <si>
    <t>Professional Fees</t>
  </si>
  <si>
    <t>Bad Debts</t>
  </si>
  <si>
    <t>Outside Services</t>
  </si>
  <si>
    <t>Education/Training</t>
  </si>
  <si>
    <t>Miscellaneous</t>
  </si>
  <si>
    <t>Depreciation</t>
  </si>
  <si>
    <t>Amortization of Intangibles</t>
  </si>
  <si>
    <t>Officer Life</t>
  </si>
  <si>
    <t>Non-Employee - 1099 Payroll</t>
  </si>
  <si>
    <t>Other Benefits</t>
  </si>
  <si>
    <t>Travel/Entertainment/Convention</t>
  </si>
  <si>
    <t>Total Selling Expenses</t>
  </si>
  <si>
    <t>Occupancy Expenses</t>
  </si>
  <si>
    <t>Office Equipment</t>
  </si>
  <si>
    <t>IT Expense</t>
  </si>
  <si>
    <t>Dues/Subscriptions/Contributions</t>
  </si>
  <si>
    <t>P&amp;C Insurance</t>
  </si>
  <si>
    <t>Outside Service</t>
  </si>
  <si>
    <t>Total Operating Expenses</t>
  </si>
  <si>
    <t>Interest Expense</t>
  </si>
  <si>
    <t>Total Administration Expenses</t>
  </si>
  <si>
    <t>Total Expenses</t>
  </si>
  <si>
    <t>Pre-Tax Profit</t>
  </si>
  <si>
    <t>EBITDA</t>
  </si>
  <si>
    <t>Revenue</t>
  </si>
  <si>
    <t>Commissions &amp; Fees</t>
  </si>
  <si>
    <t>Contingency/Bonus</t>
  </si>
  <si>
    <t>Other Income</t>
  </si>
  <si>
    <t>Expenses</t>
  </si>
  <si>
    <t>Total Revenue</t>
  </si>
  <si>
    <t>Payroll:</t>
  </si>
  <si>
    <t>Benefits:</t>
  </si>
  <si>
    <t>Selling Expenses:</t>
  </si>
  <si>
    <t>Operating Expenses</t>
  </si>
  <si>
    <t>Administration Expenses</t>
  </si>
  <si>
    <t>Year-to-Date</t>
  </si>
  <si>
    <t>Rent</t>
  </si>
  <si>
    <t>Utilities</t>
  </si>
  <si>
    <t>Commission Paid</t>
  </si>
  <si>
    <t>Producer Salaries</t>
  </si>
  <si>
    <t>Office Salaries</t>
  </si>
  <si>
    <t>Executive Salaries</t>
  </si>
  <si>
    <t>Total Employees:</t>
  </si>
  <si>
    <t>1099 Commissions</t>
  </si>
  <si>
    <t>1099 Salaries</t>
  </si>
  <si>
    <t>Total Non-Employees:</t>
  </si>
  <si>
    <t>Total Payroll:</t>
  </si>
  <si>
    <t>Health Insurance</t>
  </si>
  <si>
    <t>Life Insurance</t>
  </si>
  <si>
    <t>Disability Insurance</t>
  </si>
  <si>
    <t>Other Insurance</t>
  </si>
  <si>
    <t>Total Insurance:</t>
  </si>
  <si>
    <t>Total Payroll Taxes:</t>
  </si>
  <si>
    <t>Employee Payroll:</t>
  </si>
  <si>
    <t>Non-Employee (1099) Payroll:</t>
  </si>
  <si>
    <t>Payroll Taxes:</t>
  </si>
  <si>
    <t>Insurance:</t>
  </si>
  <si>
    <t>Retirement:</t>
  </si>
  <si>
    <t>FICA</t>
  </si>
  <si>
    <t>FUTA</t>
  </si>
  <si>
    <t>SUTA</t>
  </si>
  <si>
    <t>Other Payroll Taxes</t>
  </si>
  <si>
    <t>Typically around 7.65% of gross wages</t>
  </si>
  <si>
    <t>SUTA is a state-level tax that can be anywhere from 0% to 21% of gross wages depending on the state</t>
  </si>
  <si>
    <t>Typically 6% of the first $6,000 paid to each employee (estimate = (# of Employees)*(6000)*(.06))</t>
  </si>
  <si>
    <t>Local government(s) may impose additional payroll taxes</t>
  </si>
  <si>
    <t>401k plan</t>
  </si>
  <si>
    <t>ESOP/ESOT</t>
  </si>
  <si>
    <t>Pension</t>
  </si>
  <si>
    <t>Misc. Retirement</t>
  </si>
  <si>
    <t>Total Retirement:</t>
  </si>
  <si>
    <t>ESOP: Employee Stock Ownership Plans | ESOT: Employee Share Ownership Trust</t>
  </si>
  <si>
    <t>Wellness Programs</t>
  </si>
  <si>
    <t>Employee Assistance Plans</t>
  </si>
  <si>
    <t>Health Club Memberships</t>
  </si>
  <si>
    <t>Employee Gifts/Relations</t>
  </si>
  <si>
    <t>Total Other Benefits:</t>
  </si>
  <si>
    <t>Total Benefits:</t>
  </si>
  <si>
    <t>Advertising/Promotions:</t>
  </si>
  <si>
    <t>Advertisements</t>
  </si>
  <si>
    <t>Marketing Services</t>
  </si>
  <si>
    <t>Content Rewards</t>
  </si>
  <si>
    <t>Customer Relations</t>
  </si>
  <si>
    <t>Any physical or digital advertisements paid for by the agency</t>
  </si>
  <si>
    <t>Gifts, flowers, giveaways, customer appreciation days, etc.</t>
  </si>
  <si>
    <t>Total Advertising/Promotions:</t>
  </si>
  <si>
    <t>Airfare</t>
  </si>
  <si>
    <t>Meals</t>
  </si>
  <si>
    <t>Hotels</t>
  </si>
  <si>
    <t>Country Club/Social Club Dues</t>
  </si>
  <si>
    <t>Convention</t>
  </si>
  <si>
    <t>Total Travel/Entertainment/Convention:</t>
  </si>
  <si>
    <t>All convention-related expenses including registration fees</t>
  </si>
  <si>
    <t>Gas</t>
  </si>
  <si>
    <t>Maintenance/Repair</t>
  </si>
  <si>
    <t>Parking/Tolls</t>
  </si>
  <si>
    <t>Mileage Allowances</t>
  </si>
  <si>
    <t>Auto taxes/tags/registration</t>
  </si>
  <si>
    <t>Total Automobile Expense:</t>
  </si>
  <si>
    <t>Operating Expenses:</t>
  </si>
  <si>
    <t>Comments:</t>
  </si>
  <si>
    <t>Building Repairs/Maintenance</t>
  </si>
  <si>
    <t>Building Improvements</t>
  </si>
  <si>
    <t>Janitorial/Lanscaping Services</t>
  </si>
  <si>
    <t>Total Occupancy Expense:</t>
  </si>
  <si>
    <t>Copier</t>
  </si>
  <si>
    <t>Fax Machine</t>
  </si>
  <si>
    <t>Furniture/Fixtures</t>
  </si>
  <si>
    <t>Telephones</t>
  </si>
  <si>
    <t>Postage Meters</t>
  </si>
  <si>
    <t>Other Equipment</t>
  </si>
  <si>
    <t>Equipment Repairs/Maintenance</t>
  </si>
  <si>
    <t>Total Office Equipment Expense:</t>
  </si>
  <si>
    <t>Agency Management System (AMS)</t>
  </si>
  <si>
    <t>Client Relations Management (CRM)</t>
  </si>
  <si>
    <t>Website</t>
  </si>
  <si>
    <t>Any costs associated with the website including development, maintenance, hosting, domain names, etc.</t>
  </si>
  <si>
    <t>Internet</t>
  </si>
  <si>
    <t>Other Software/Licenses</t>
  </si>
  <si>
    <t>Examples: Microsoft Office licenses, Adobe Acrobat licenses, DocuSign, secure email hosting</t>
  </si>
  <si>
    <t>Maintenance</t>
  </si>
  <si>
    <t>Total IT Expense:</t>
  </si>
  <si>
    <t>Maintenance costs related to computers or other technology; includes IT maintenance contracts</t>
  </si>
  <si>
    <t>Carrier Rating Software</t>
  </si>
  <si>
    <t>For example, PL Rating by Vertafore</t>
  </si>
  <si>
    <t>Leases or expenditures related to computers or other hardware such as mice, webcams, and keyboards</t>
  </si>
  <si>
    <t>Computers &amp; Hardware</t>
  </si>
  <si>
    <t>Commissions paid to agency employees; 1099/Contractor commissions go in the Non-Employee section</t>
  </si>
  <si>
    <t>Do not include any key-person life insurance in this section (Key-Person is located in Administrative Expenses)</t>
  </si>
  <si>
    <t>Gifts and other non-monetary employee benefits like staff parties and outings</t>
  </si>
  <si>
    <t>Outside marketing services; Payroll for marketing employees should go in employee or 1099 payroll instead</t>
  </si>
  <si>
    <t>Automobile Purchases</t>
  </si>
  <si>
    <t>E.g., rental cars, sports tickets, golf passes, etc.</t>
  </si>
  <si>
    <t>Cell Phones</t>
  </si>
  <si>
    <t>Cell Service</t>
  </si>
  <si>
    <t>Fax Expenses</t>
  </si>
  <si>
    <t>Cost of sending faxes; Leases/purchases of fax machines should go in Office Equipment instead</t>
  </si>
  <si>
    <t>Total Telephone Expense:</t>
  </si>
  <si>
    <t>Landline Service</t>
  </si>
  <si>
    <t>Postage/Stamps</t>
  </si>
  <si>
    <t>Express Mail</t>
  </si>
  <si>
    <t>Courier Services</t>
  </si>
  <si>
    <t>UPS/FedEx</t>
  </si>
  <si>
    <t>Total Postage Expense:</t>
  </si>
  <si>
    <t>Other Benefits:</t>
  </si>
  <si>
    <t>Travel/Entertainment/Convention:</t>
  </si>
  <si>
    <t>Automobile Expense:</t>
  </si>
  <si>
    <t>Occupancy Expense:</t>
  </si>
  <si>
    <t>Office Equipment:</t>
  </si>
  <si>
    <t>IT Expense:</t>
  </si>
  <si>
    <t>Telephone Expense:</t>
  </si>
  <si>
    <t>Postage:</t>
  </si>
  <si>
    <t>Supplies/Printing:</t>
  </si>
  <si>
    <t>Paper</t>
  </si>
  <si>
    <t>Copying/Printing</t>
  </si>
  <si>
    <t>Break Room/Coffee/Soda</t>
  </si>
  <si>
    <t>Other Office Supplies</t>
  </si>
  <si>
    <t>Pens, post-its, staples, and other miscellaneous office supplies</t>
  </si>
  <si>
    <t>Ink/toner for printer</t>
  </si>
  <si>
    <t>Total Supplies/Printing:</t>
  </si>
  <si>
    <t>Professional dues</t>
  </si>
  <si>
    <t>Periodical subscriptions</t>
  </si>
  <si>
    <t>Information service subscriptions</t>
  </si>
  <si>
    <t>Charitable contributions</t>
  </si>
  <si>
    <t>Total Dues/Subscriptions/Contributions:</t>
  </si>
  <si>
    <t>Any dues/membership fees relating to professional organizations</t>
  </si>
  <si>
    <t>Magazines, newspapers, and other periodical subscriptions</t>
  </si>
  <si>
    <t>Donations, sponsorships, fundraisers, etc.</t>
  </si>
  <si>
    <t>Insurance Licenses</t>
  </si>
  <si>
    <t>Franchise Taxes</t>
  </si>
  <si>
    <t>Sales Tax</t>
  </si>
  <si>
    <t>Property Tax</t>
  </si>
  <si>
    <t>License Fees</t>
  </si>
  <si>
    <t>Other Taxes</t>
  </si>
  <si>
    <t>For example, non-payroll taxes levied by the local government</t>
  </si>
  <si>
    <t>Total Taxes/Licenses:</t>
  </si>
  <si>
    <t>Employee Auto Insurance</t>
  </si>
  <si>
    <t>Errors &amp; Ommissions Insurance</t>
  </si>
  <si>
    <t>Also include any payments for E&amp;O claims/settlements here</t>
  </si>
  <si>
    <t>Worker's Compensation Insurance</t>
  </si>
  <si>
    <t>Other P&amp;C Insurance</t>
  </si>
  <si>
    <t>Total P&amp;C Insurance:</t>
  </si>
  <si>
    <t>Accountants/CPAs</t>
  </si>
  <si>
    <t>Legal Assistance</t>
  </si>
  <si>
    <t>Consultants</t>
  </si>
  <si>
    <t>Other Professional Fees</t>
  </si>
  <si>
    <t>Total Professional Fees:</t>
  </si>
  <si>
    <t>Bad Debt Expense</t>
  </si>
  <si>
    <t>Any money owed to the agency that is not expected to be received</t>
  </si>
  <si>
    <t>Small Balances - Forgiven</t>
  </si>
  <si>
    <t>Any customer balances that were forgiven due to the account's small balance (e.g., $2 is owed on account)</t>
  </si>
  <si>
    <t>Total Bad Debt Expense:</t>
  </si>
  <si>
    <t>MVR Reports</t>
  </si>
  <si>
    <t>CLUE Reports</t>
  </si>
  <si>
    <t>Bank Fees</t>
  </si>
  <si>
    <t>Other Outside Services</t>
  </si>
  <si>
    <t>For example: Zywave, actuarial services, COBRA administration</t>
  </si>
  <si>
    <t>Total Outside Services:</t>
  </si>
  <si>
    <t>Moving Expenses</t>
  </si>
  <si>
    <t>Tuition reimbursement</t>
  </si>
  <si>
    <t>Registration fees</t>
  </si>
  <si>
    <t>Books/educational materials</t>
  </si>
  <si>
    <t>In-house training programs</t>
  </si>
  <si>
    <t>Education-related travel expenses</t>
  </si>
  <si>
    <t>Other Education/Training</t>
  </si>
  <si>
    <t>Total Education/Training:</t>
  </si>
  <si>
    <t>Registration fees for educational seminars or other educational opportunities</t>
  </si>
  <si>
    <t>Subscriptions to periodicals can go in Dues/Subscriptions/Contributions instead</t>
  </si>
  <si>
    <t>Any other miscellaneous expenses that do not fit into the other categories can be entered here</t>
  </si>
  <si>
    <t>Administration Expenses:</t>
  </si>
  <si>
    <t>Equipment Depreciation</t>
  </si>
  <si>
    <t>Furniture/Fixtures Depreciation</t>
  </si>
  <si>
    <t>Automobile Depreciation</t>
  </si>
  <si>
    <t>Other Depreciation</t>
  </si>
  <si>
    <t>Note: Only tangible assets can be depreciated, intangible assets must instead be amortized</t>
  </si>
  <si>
    <t>Amortization</t>
  </si>
  <si>
    <t>Acquired Expirations - Amortization</t>
  </si>
  <si>
    <t>Covenants - Amortization</t>
  </si>
  <si>
    <t>Non-Competes - Amortization</t>
  </si>
  <si>
    <t>Customer Lists - Amortization</t>
  </si>
  <si>
    <t>Goodwill - Amortization</t>
  </si>
  <si>
    <t>Other Amortization</t>
  </si>
  <si>
    <t>Note: Only intangible assets can be amortized</t>
  </si>
  <si>
    <t>Officers Life Insurance</t>
  </si>
  <si>
    <t>Also known as Key-Person life insurance; Other employee life insurance goes in Benefits section instead</t>
  </si>
  <si>
    <t>Interest Incurred</t>
  </si>
  <si>
    <t>Other Administration Expenses</t>
  </si>
  <si>
    <t>Director's fees</t>
  </si>
  <si>
    <t>Non-specific overhead</t>
  </si>
  <si>
    <t>Deferred compensation</t>
  </si>
  <si>
    <t>Other - Administrative</t>
  </si>
  <si>
    <t>Total Other Administrative:</t>
  </si>
  <si>
    <t>Total Interest Expense:</t>
  </si>
  <si>
    <t>Total Officers Life Insurance:</t>
  </si>
  <si>
    <t>Total Amortization:</t>
  </si>
  <si>
    <t>Total Depreciation:</t>
  </si>
  <si>
    <t>Total Miscellaneous:</t>
  </si>
  <si>
    <t>Any non-specific overhead allocated to the agency by a parent company</t>
  </si>
  <si>
    <t>Auto Leases</t>
  </si>
  <si>
    <t>Expense Detail</t>
  </si>
  <si>
    <t>Compensation Expenses:</t>
  </si>
  <si>
    <t>Expected Annual:</t>
  </si>
  <si>
    <t>Monthly</t>
  </si>
  <si>
    <t>Annual</t>
  </si>
  <si>
    <t>1.)</t>
  </si>
  <si>
    <t>2.)</t>
  </si>
  <si>
    <t>3.)</t>
  </si>
  <si>
    <t>4.)</t>
  </si>
  <si>
    <t>At the end of the year, check out the "Annual" tab, which will tell you close to your budget you were this year!</t>
  </si>
  <si>
    <t>How to use this worksheet:</t>
  </si>
  <si>
    <r>
      <t>To get started on your budget, open up the Expense Detail tab. This is the tab where you'll enter your budgeted expenses for the year.</t>
    </r>
    <r>
      <rPr>
        <i/>
        <sz val="11"/>
        <color theme="1"/>
        <rFont val="Grandview"/>
        <family val="2"/>
        <scheme val="minor"/>
      </rPr>
      <t xml:space="preserve"> Already know what your budget is? Skip ahead to step 2.</t>
    </r>
  </si>
  <si>
    <t>On the "Budget" tab, fill in your expected annual revenue for the year. Expenses will automatically pull from the "Expense Detail" tab. If you skipped the "Expense Detail" tab, fill in your budgeted expenses in the "Annual" column on this sheet manually.</t>
  </si>
  <si>
    <t>Each month, enter your actual expenses on the "Monthly" sheet in the "Actual" column</t>
  </si>
  <si>
    <r>
      <rPr>
        <sz val="11"/>
        <color theme="6" tint="-0.249977111117893"/>
        <rFont val="Grandview"/>
        <family val="2"/>
        <scheme val="minor"/>
      </rPr>
      <t xml:space="preserve">Welcome to the AgencyFocus budget worksheet!
We hope this worksheet will help you create a budget for your agency.
</t>
    </r>
    <r>
      <rPr>
        <sz val="11"/>
        <color theme="1"/>
        <rFont val="Grandview"/>
        <family val="2"/>
        <scheme val="minor"/>
      </rPr>
      <t xml:space="preserve">
Want to learn more? Have a question? Reach out to Carey at carey@agency-focus.com
Need help with the workbook? Reach out to Lauren at lauren@agency-focus.com</t>
    </r>
  </si>
  <si>
    <t>More substantial benefits like birthday parties should go in benefits under Employee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</si>
</sst>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000_);_(&quot;$&quot;* \(#,##0.000\);_(&quot;$&quot;* &quot;-&quot;???_);_(@_)"/>
  </numFmts>
  <fonts count="20" x14ac:knownFonts="1">
    <font>
      <sz val="11"/>
      <color theme="1"/>
      <name val="Grandview"/>
      <family val="2"/>
      <scheme val="minor"/>
    </font>
    <font>
      <sz val="11"/>
      <color theme="1"/>
      <name val="Grandview"/>
      <family val="2"/>
      <scheme val="minor"/>
    </font>
    <font>
      <b/>
      <sz val="13"/>
      <color theme="3"/>
      <name val="Grandview"/>
      <family val="2"/>
      <scheme val="minor"/>
    </font>
    <font>
      <b/>
      <sz val="11"/>
      <color theme="3"/>
      <name val="Grandview"/>
      <family val="2"/>
      <scheme val="minor"/>
    </font>
    <font>
      <b/>
      <sz val="11"/>
      <color theme="1"/>
      <name val="Grandview"/>
      <family val="2"/>
      <scheme val="minor"/>
    </font>
    <font>
      <sz val="8"/>
      <name val="Grandview"/>
      <family val="2"/>
      <scheme val="minor"/>
    </font>
    <font>
      <sz val="14"/>
      <color theme="1"/>
      <name val="Grandview"/>
      <family val="2"/>
      <scheme val="minor"/>
    </font>
    <font>
      <b/>
      <sz val="14"/>
      <color theme="0"/>
      <name val="Leelawadee"/>
      <family val="2"/>
      <scheme val="major"/>
    </font>
    <font>
      <b/>
      <sz val="18"/>
      <color theme="3"/>
      <name val="Grandview"/>
      <family val="2"/>
      <scheme val="minor"/>
    </font>
    <font>
      <b/>
      <sz val="11"/>
      <name val="Grandview"/>
      <family val="2"/>
      <scheme val="minor"/>
    </font>
    <font>
      <b/>
      <sz val="12"/>
      <color theme="2" tint="-0.89996032593768116"/>
      <name val="Leelawadee"/>
      <family val="2"/>
      <scheme val="major"/>
    </font>
    <font>
      <b/>
      <sz val="14"/>
      <color theme="1"/>
      <name val="Grandview"/>
      <family val="2"/>
      <scheme val="minor"/>
    </font>
    <font>
      <b/>
      <sz val="14"/>
      <name val="Grandview"/>
      <family val="2"/>
      <scheme val="minor"/>
    </font>
    <font>
      <b/>
      <sz val="16"/>
      <color theme="2" tint="-0.89996032593768116"/>
      <name val="Leelawadee"/>
      <family val="2"/>
      <scheme val="major"/>
    </font>
    <font>
      <b/>
      <sz val="12"/>
      <name val="Grandview"/>
      <family val="2"/>
      <scheme val="minor"/>
    </font>
    <font>
      <sz val="14"/>
      <color theme="3"/>
      <name val="Grandview"/>
      <family val="2"/>
      <scheme val="minor"/>
    </font>
    <font>
      <sz val="18"/>
      <color theme="1"/>
      <name val="Grandview"/>
      <family val="2"/>
      <scheme val="minor"/>
    </font>
    <font>
      <sz val="26"/>
      <color theme="1"/>
      <name val="Georgia Pro"/>
      <family val="1"/>
    </font>
    <font>
      <sz val="11"/>
      <color theme="6" tint="-0.249977111117893"/>
      <name val="Grandview"/>
      <family val="2"/>
      <scheme val="minor"/>
    </font>
    <font>
      <i/>
      <sz val="11"/>
      <color theme="1"/>
      <name val="Grandview"/>
      <family val="2"/>
      <scheme val="minor"/>
    </font>
  </fonts>
  <fills count="2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499984740745262"/>
        <bgColor indexed="64"/>
      </patternFill>
    </fill>
    <fill>
      <gradientFill degree="90">
        <stop position="0">
          <color rgb="FFFFFFFF"/>
        </stop>
        <stop position="1">
          <color theme="4" tint="0.80001220740379042"/>
        </stop>
      </gradientFill>
    </fill>
    <fill>
      <patternFill patternType="solid">
        <fgColor theme="3" tint="0.749961851863155"/>
        <bgColor indexed="64"/>
      </patternFill>
    </fill>
    <fill>
      <gradientFill degree="90">
        <stop position="0">
          <color rgb="FFFFFFFF"/>
        </stop>
        <stop position="1">
          <color theme="3" tint="0.89803765984069339"/>
        </stop>
      </gradientFill>
    </fill>
    <fill>
      <gradientFill degree="90">
        <stop position="0">
          <color rgb="FFFFFFFF"/>
        </stop>
        <stop position="1">
          <color theme="7" tint="0.80001220740379042"/>
        </stop>
      </gradientFill>
    </fill>
    <fill>
      <patternFill patternType="solid">
        <fgColor theme="4"/>
        <bgColor indexed="64"/>
      </patternFill>
    </fill>
    <fill>
      <patternFill patternType="solid">
        <fgColor theme="6" tint="-0.49998474074526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E3E2EA"/>
        <bgColor indexed="64"/>
      </patternFill>
    </fill>
    <fill>
      <patternFill patternType="solid">
        <fgColor theme="4" tint="0.59999389629810485"/>
        <bgColor indexed="64"/>
      </patternFill>
    </fill>
    <fill>
      <patternFill patternType="solid">
        <fgColor theme="6" tint="0.39997558519241921"/>
        <bgColor indexed="64"/>
      </patternFill>
    </fill>
    <fill>
      <gradientFill degree="90">
        <stop position="0">
          <color rgb="FFFFFFFF"/>
        </stop>
        <stop position="1">
          <color theme="6" tint="0.80001220740379042"/>
        </stop>
      </gradientFill>
    </fill>
    <fill>
      <patternFill patternType="solid">
        <fgColor theme="6" tint="0.59999389629810485"/>
        <bgColor indexed="64"/>
      </patternFill>
    </fill>
    <fill>
      <patternFill patternType="solid">
        <fgColor theme="6"/>
        <bgColor indexed="64"/>
      </patternFill>
    </fill>
  </fills>
  <borders count="48">
    <border>
      <left/>
      <right/>
      <top/>
      <bottom/>
      <diagonal/>
    </border>
    <border>
      <left/>
      <right/>
      <top/>
      <bottom style="thick">
        <color theme="4"/>
      </bottom>
      <diagonal/>
    </border>
    <border>
      <left/>
      <right/>
      <top/>
      <bottom style="thick">
        <color theme="5" tint="-0.24994659260841701"/>
      </bottom>
      <diagonal/>
    </border>
    <border>
      <left/>
      <right/>
      <top/>
      <bottom style="medium">
        <color theme="5" tint="0.3999450666829432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7" tint="0.39994506668294322"/>
      </left>
      <right style="thin">
        <color theme="7" tint="0.39994506668294322"/>
      </right>
      <top style="thin">
        <color theme="7" tint="0.39994506668294322"/>
      </top>
      <bottom style="thin">
        <color theme="7" tint="0.39994506668294322"/>
      </bottom>
      <diagonal/>
    </border>
    <border>
      <left style="thin">
        <color theme="3" tint="0.749961851863155"/>
      </left>
      <right style="thin">
        <color theme="3" tint="0.749961851863155"/>
      </right>
      <top style="thin">
        <color theme="3" tint="0.749961851863155"/>
      </top>
      <bottom style="thin">
        <color theme="3" tint="0.749961851863155"/>
      </bottom>
      <diagonal/>
    </border>
    <border>
      <left style="medium">
        <color indexed="64"/>
      </left>
      <right/>
      <top/>
      <bottom/>
      <diagonal/>
    </border>
    <border>
      <left/>
      <right/>
      <top style="thin">
        <color theme="2" tint="-0.89996032593768116"/>
      </top>
      <bottom style="thin">
        <color theme="2" tint="-0.89992980742820516"/>
      </bottom>
      <diagonal/>
    </border>
    <border>
      <left/>
      <right/>
      <top style="thin">
        <color indexed="64"/>
      </top>
      <bottom style="double">
        <color indexed="64"/>
      </bottom>
      <diagonal/>
    </border>
    <border>
      <left style="thin">
        <color theme="3" tint="0.749961851863155"/>
      </left>
      <right style="thin">
        <color theme="3" tint="0.749961851863155"/>
      </right>
      <top style="thin">
        <color theme="3" tint="0.749961851863155"/>
      </top>
      <bottom/>
      <diagonal/>
    </border>
    <border>
      <left style="thin">
        <color theme="9" tint="0.59996337778862885"/>
      </left>
      <right style="thin">
        <color theme="9" tint="0.59996337778862885"/>
      </right>
      <top style="thin">
        <color theme="9" tint="0.59996337778862885"/>
      </top>
      <bottom/>
      <diagonal/>
    </border>
    <border>
      <left style="thin">
        <color theme="3" tint="0.749961851863155"/>
      </left>
      <right style="thin">
        <color theme="3" tint="0.749961851863155"/>
      </right>
      <top/>
      <bottom/>
      <diagonal/>
    </border>
    <border>
      <left style="thin">
        <color theme="9" tint="0.59996337778862885"/>
      </left>
      <right style="thin">
        <color theme="9" tint="0.59996337778862885"/>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theme="7" tint="0.39994506668294322"/>
      </left>
      <right style="medium">
        <color indexed="64"/>
      </right>
      <top style="thin">
        <color theme="7" tint="0.39994506668294322"/>
      </top>
      <bottom style="thin">
        <color theme="7" tint="0.39994506668294322"/>
      </bottom>
      <diagonal/>
    </border>
    <border>
      <left style="medium">
        <color indexed="64"/>
      </left>
      <right/>
      <top style="thin">
        <color theme="2" tint="-0.89996032593768116"/>
      </top>
      <bottom style="thin">
        <color theme="2" tint="-0.89992980742820516"/>
      </bottom>
      <diagonal/>
    </border>
    <border>
      <left/>
      <right style="medium">
        <color indexed="64"/>
      </right>
      <top style="thin">
        <color theme="2" tint="-0.89996032593768116"/>
      </top>
      <bottom style="thin">
        <color theme="2" tint="-0.89992980742820516"/>
      </bottom>
      <diagonal/>
    </border>
    <border>
      <left style="medium">
        <color indexed="64"/>
      </left>
      <right/>
      <top/>
      <bottom style="thick">
        <color theme="4"/>
      </bottom>
      <diagonal/>
    </border>
    <border>
      <left/>
      <right style="medium">
        <color indexed="64"/>
      </right>
      <top/>
      <bottom style="thick">
        <color theme="4"/>
      </bottom>
      <diagonal/>
    </border>
    <border>
      <left style="thin">
        <color theme="7" tint="0.39994506668294322"/>
      </left>
      <right style="medium">
        <color indexed="64"/>
      </right>
      <top style="thin">
        <color theme="7" tint="0.39994506668294322"/>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theme="7" tint="0.39994506668294322"/>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2" tint="-0.89996032593768116"/>
      </top>
      <bottom/>
      <diagonal/>
    </border>
    <border>
      <left/>
      <right/>
      <top style="thin">
        <color theme="2" tint="-0.89996032593768116"/>
      </top>
      <bottom/>
      <diagonal/>
    </border>
    <border>
      <left/>
      <right style="medium">
        <color indexed="64"/>
      </right>
      <top style="thin">
        <color theme="2" tint="-0.89996032593768116"/>
      </top>
      <bottom/>
      <diagonal/>
    </border>
    <border>
      <left style="thin">
        <color theme="3" tint="0.749961851863155"/>
      </left>
      <right style="thin">
        <color theme="3" tint="0.749961851863155"/>
      </right>
      <top/>
      <bottom style="thin">
        <color theme="3" tint="0.749961851863155"/>
      </bottom>
      <diagonal/>
    </border>
    <border>
      <left style="medium">
        <color indexed="64"/>
      </left>
      <right/>
      <top style="thick">
        <color theme="4"/>
      </top>
      <bottom style="medium">
        <color theme="4" tint="0.39994506668294322"/>
      </bottom>
      <diagonal/>
    </border>
    <border>
      <left/>
      <right/>
      <top style="thick">
        <color theme="4"/>
      </top>
      <bottom style="medium">
        <color theme="4" tint="0.39994506668294322"/>
      </bottom>
      <diagonal/>
    </border>
    <border>
      <left/>
      <right style="medium">
        <color indexed="64"/>
      </right>
      <top style="thick">
        <color theme="4"/>
      </top>
      <bottom style="medium">
        <color theme="4" tint="0.39994506668294322"/>
      </bottom>
      <diagonal/>
    </border>
    <border>
      <left style="medium">
        <color indexed="64"/>
      </left>
      <right/>
      <top style="thin">
        <color theme="2" tint="-0.89996032593768116"/>
      </top>
      <bottom style="medium">
        <color indexed="64"/>
      </bottom>
      <diagonal/>
    </border>
    <border>
      <left/>
      <right/>
      <top style="thin">
        <color theme="2" tint="-0.89996032593768116"/>
      </top>
      <bottom style="medium">
        <color indexed="64"/>
      </bottom>
      <diagonal/>
    </border>
    <border>
      <left/>
      <right style="medium">
        <color indexed="64"/>
      </right>
      <top style="thin">
        <color theme="2" tint="-0.89996032593768116"/>
      </top>
      <bottom style="thick">
        <color theme="4"/>
      </bottom>
      <diagonal/>
    </border>
    <border>
      <left/>
      <right style="medium">
        <color indexed="64"/>
      </right>
      <top style="thin">
        <color theme="2" tint="-0.89996032593768116"/>
      </top>
      <bottom style="medium">
        <color indexed="64"/>
      </bottom>
      <diagonal/>
    </border>
    <border>
      <left style="medium">
        <color indexed="64"/>
      </left>
      <right/>
      <top style="thin">
        <color indexed="64"/>
      </top>
      <bottom style="thick">
        <color theme="4"/>
      </bottom>
      <diagonal/>
    </border>
    <border>
      <left/>
      <right/>
      <top style="thin">
        <color indexed="64"/>
      </top>
      <bottom style="thick">
        <color theme="4"/>
      </bottom>
      <diagonal/>
    </border>
    <border>
      <left/>
      <right style="medium">
        <color indexed="64"/>
      </right>
      <top style="thin">
        <color indexed="64"/>
      </top>
      <bottom style="thick">
        <color theme="4"/>
      </bottom>
      <diagonal/>
    </border>
    <border>
      <left style="thin">
        <color theme="9" tint="0.59996337778862885"/>
      </left>
      <right style="medium">
        <color indexed="64"/>
      </right>
      <top style="thin">
        <color theme="9" tint="0.59996337778862885"/>
      </top>
      <bottom style="thin">
        <color theme="9" tint="0.59996337778862885"/>
      </bottom>
      <diagonal/>
    </border>
    <border>
      <left style="thin">
        <color theme="9" tint="0.59996337778862885"/>
      </left>
      <right style="medium">
        <color indexed="64"/>
      </right>
      <top style="thin">
        <color theme="9" tint="0.59996337778862885"/>
      </top>
      <bottom/>
      <diagonal/>
    </border>
    <border>
      <left style="thin">
        <color theme="9" tint="0.59996337778862885"/>
      </left>
      <right style="medium">
        <color indexed="64"/>
      </right>
      <top/>
      <bottom/>
      <diagonal/>
    </border>
    <border>
      <left/>
      <right/>
      <top/>
      <bottom style="thick">
        <color theme="0"/>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11" borderId="0" applyNumberFormat="0" applyAlignment="0" applyProtection="0"/>
    <xf numFmtId="0" fontId="2" fillId="0" borderId="2" applyNumberFormat="0" applyFill="0" applyAlignment="0" applyProtection="0"/>
    <xf numFmtId="0" fontId="3" fillId="0" borderId="3" applyNumberFormat="0" applyFill="0" applyAlignment="0" applyProtection="0"/>
    <xf numFmtId="0" fontId="4" fillId="0" borderId="8" applyNumberFormat="0" applyFill="0" applyAlignment="0" applyProtection="0"/>
    <xf numFmtId="41" fontId="1" fillId="20" borderId="6"/>
    <xf numFmtId="41" fontId="1" fillId="6" borderId="4"/>
    <xf numFmtId="41" fontId="1" fillId="2" borderId="5"/>
    <xf numFmtId="42" fontId="1" fillId="12" borderId="0"/>
    <xf numFmtId="42" fontId="1" fillId="5" borderId="0"/>
    <xf numFmtId="42" fontId="1" fillId="4" borderId="0"/>
    <xf numFmtId="0" fontId="7" fillId="10" borderId="0">
      <alignment horizontal="center"/>
    </xf>
    <xf numFmtId="0" fontId="1" fillId="13" borderId="0">
      <alignment horizontal="center" vertical="center"/>
    </xf>
    <xf numFmtId="0" fontId="1" fillId="11" borderId="0">
      <alignment horizontal="center" vertical="center"/>
    </xf>
    <xf numFmtId="0" fontId="1" fillId="14" borderId="0">
      <alignment horizontal="center" vertical="center"/>
    </xf>
    <xf numFmtId="0" fontId="10" fillId="3" borderId="1"/>
  </cellStyleXfs>
  <cellXfs count="122">
    <xf numFmtId="0" fontId="0" fillId="0" borderId="0" xfId="0"/>
    <xf numFmtId="42" fontId="11" fillId="12" borderId="9" xfId="7" applyNumberFormat="1" applyFont="1" applyFill="1" applyBorder="1"/>
    <xf numFmtId="42" fontId="11" fillId="5" borderId="9" xfId="7" applyNumberFormat="1" applyFont="1" applyFill="1" applyBorder="1"/>
    <xf numFmtId="41" fontId="1" fillId="20" borderId="12" xfId="8" applyBorder="1"/>
    <xf numFmtId="41" fontId="1" fillId="6" borderId="13" xfId="9" applyBorder="1"/>
    <xf numFmtId="0" fontId="7" fillId="16" borderId="7" xfId="14" applyFill="1" applyBorder="1">
      <alignment horizontal="center"/>
    </xf>
    <xf numFmtId="0" fontId="7" fillId="16" borderId="0" xfId="14" applyFill="1">
      <alignment horizontal="center"/>
    </xf>
    <xf numFmtId="0" fontId="7" fillId="16" borderId="17" xfId="14" applyFill="1" applyBorder="1">
      <alignment horizontal="center"/>
    </xf>
    <xf numFmtId="0" fontId="0" fillId="7" borderId="7" xfId="0" applyFill="1" applyBorder="1"/>
    <xf numFmtId="41" fontId="1" fillId="20" borderId="6" xfId="8"/>
    <xf numFmtId="41" fontId="1" fillId="2" borderId="18" xfId="10" applyBorder="1"/>
    <xf numFmtId="42" fontId="4" fillId="17" borderId="8" xfId="7" applyNumberFormat="1" applyFill="1"/>
    <xf numFmtId="0" fontId="7" fillId="10" borderId="7" xfId="14" applyBorder="1">
      <alignment horizontal="center"/>
    </xf>
    <xf numFmtId="0" fontId="7" fillId="10" borderId="0" xfId="14">
      <alignment horizontal="center"/>
    </xf>
    <xf numFmtId="0" fontId="7" fillId="10" borderId="17" xfId="14" applyBorder="1">
      <alignment horizontal="center"/>
    </xf>
    <xf numFmtId="0" fontId="10" fillId="3" borderId="21" xfId="18" applyBorder="1"/>
    <xf numFmtId="0" fontId="10" fillId="3" borderId="1" xfId="18"/>
    <xf numFmtId="0" fontId="10" fillId="3" borderId="22" xfId="18" applyBorder="1"/>
    <xf numFmtId="0" fontId="0" fillId="3" borderId="7" xfId="0" applyFill="1" applyBorder="1"/>
    <xf numFmtId="0" fontId="4" fillId="9" borderId="19" xfId="7" applyFill="1" applyBorder="1"/>
    <xf numFmtId="42" fontId="4" fillId="5" borderId="8" xfId="7" applyNumberFormat="1" applyFill="1"/>
    <xf numFmtId="42" fontId="4" fillId="4" borderId="20" xfId="7" applyNumberFormat="1" applyFill="1" applyBorder="1"/>
    <xf numFmtId="42" fontId="4" fillId="12" borderId="8" xfId="7" applyNumberFormat="1" applyFill="1"/>
    <xf numFmtId="0" fontId="4" fillId="15" borderId="19" xfId="7" applyFill="1" applyBorder="1"/>
    <xf numFmtId="41" fontId="1" fillId="2" borderId="23" xfId="10" applyBorder="1"/>
    <xf numFmtId="0" fontId="11" fillId="3" borderId="24" xfId="7" applyFont="1" applyFill="1" applyBorder="1"/>
    <xf numFmtId="42" fontId="11" fillId="4" borderId="25" xfId="7" applyNumberFormat="1" applyFont="1" applyFill="1" applyBorder="1"/>
    <xf numFmtId="41" fontId="1" fillId="2" borderId="26" xfId="10" applyBorder="1"/>
    <xf numFmtId="0" fontId="11" fillId="3" borderId="27" xfId="7" applyFont="1" applyFill="1" applyBorder="1"/>
    <xf numFmtId="42" fontId="11" fillId="12" borderId="28" xfId="7" applyNumberFormat="1" applyFont="1" applyFill="1" applyBorder="1"/>
    <xf numFmtId="42" fontId="11" fillId="5" borderId="28" xfId="7" applyNumberFormat="1" applyFont="1" applyFill="1" applyBorder="1"/>
    <xf numFmtId="42" fontId="11" fillId="4" borderId="29" xfId="7" applyNumberFormat="1" applyFont="1" applyFill="1" applyBorder="1"/>
    <xf numFmtId="42" fontId="1" fillId="2" borderId="18" xfId="2" applyNumberFormat="1" applyFill="1" applyBorder="1"/>
    <xf numFmtId="42" fontId="1" fillId="20" borderId="6" xfId="8" applyNumberFormat="1"/>
    <xf numFmtId="0" fontId="4" fillId="15" borderId="30" xfId="7" applyFill="1" applyBorder="1"/>
    <xf numFmtId="42" fontId="4" fillId="12" borderId="31" xfId="7" applyNumberFormat="1" applyFill="1" applyBorder="1"/>
    <xf numFmtId="42" fontId="4" fillId="5" borderId="31" xfId="7" applyNumberFormat="1" applyFill="1" applyBorder="1"/>
    <xf numFmtId="42" fontId="4" fillId="4" borderId="32" xfId="7" applyNumberFormat="1" applyFill="1" applyBorder="1"/>
    <xf numFmtId="0" fontId="12" fillId="3" borderId="24" xfId="7" applyFont="1" applyFill="1" applyBorder="1"/>
    <xf numFmtId="42" fontId="9" fillId="19" borderId="9" xfId="7" applyNumberFormat="1" applyFont="1" applyFill="1" applyBorder="1"/>
    <xf numFmtId="42" fontId="9" fillId="8" borderId="9" xfId="7" applyNumberFormat="1" applyFont="1" applyFill="1" applyBorder="1"/>
    <xf numFmtId="42" fontId="9" fillId="18" borderId="25" xfId="7" applyNumberFormat="1" applyFont="1" applyFill="1" applyBorder="1"/>
    <xf numFmtId="0" fontId="12" fillId="7" borderId="24" xfId="7" applyFont="1" applyFill="1" applyBorder="1"/>
    <xf numFmtId="6" fontId="0" fillId="0" borderId="0" xfId="0" applyNumberFormat="1"/>
    <xf numFmtId="164" fontId="0" fillId="0" borderId="0" xfId="3" applyNumberFormat="1" applyFont="1"/>
    <xf numFmtId="165" fontId="0" fillId="0" borderId="0" xfId="1" applyNumberFormat="1" applyFont="1"/>
    <xf numFmtId="42" fontId="1" fillId="20" borderId="6" xfId="8" applyNumberFormat="1" applyProtection="1">
      <protection locked="0"/>
    </xf>
    <xf numFmtId="41" fontId="1" fillId="20" borderId="6" xfId="8" applyProtection="1">
      <protection locked="0"/>
    </xf>
    <xf numFmtId="41" fontId="1" fillId="20" borderId="10" xfId="8" applyBorder="1" applyProtection="1">
      <protection locked="0"/>
    </xf>
    <xf numFmtId="0" fontId="7" fillId="10" borderId="0" xfId="14" applyProtection="1">
      <alignment horizontal="center"/>
      <protection locked="0"/>
    </xf>
    <xf numFmtId="0" fontId="10" fillId="3" borderId="1" xfId="18" applyProtection="1">
      <protection locked="0"/>
    </xf>
    <xf numFmtId="41" fontId="1" fillId="20" borderId="12" xfId="8" applyBorder="1" applyProtection="1">
      <protection locked="0"/>
    </xf>
    <xf numFmtId="42" fontId="9" fillId="19" borderId="9" xfId="7" applyNumberFormat="1" applyFont="1" applyFill="1" applyBorder="1" applyProtection="1"/>
    <xf numFmtId="42" fontId="4" fillId="17" borderId="8" xfId="7" applyNumberFormat="1" applyFill="1" applyProtection="1"/>
    <xf numFmtId="42" fontId="4" fillId="12" borderId="8" xfId="7" applyNumberFormat="1" applyFill="1" applyProtection="1"/>
    <xf numFmtId="42" fontId="4" fillId="12" borderId="31" xfId="7" applyNumberFormat="1" applyFill="1" applyBorder="1" applyProtection="1"/>
    <xf numFmtId="42" fontId="11" fillId="12" borderId="9" xfId="7" applyNumberFormat="1" applyFont="1" applyFill="1" applyBorder="1" applyProtection="1"/>
    <xf numFmtId="42" fontId="11" fillId="12" borderId="28" xfId="7" applyNumberFormat="1" applyFont="1" applyFill="1" applyBorder="1" applyProtection="1"/>
    <xf numFmtId="42" fontId="1" fillId="6" borderId="4" xfId="9" applyNumberFormat="1" applyProtection="1">
      <protection locked="0"/>
    </xf>
    <xf numFmtId="41" fontId="1" fillId="6" borderId="4" xfId="9" applyProtection="1">
      <protection locked="0"/>
    </xf>
    <xf numFmtId="41" fontId="1" fillId="6" borderId="11" xfId="9" applyBorder="1" applyProtection="1">
      <protection locked="0"/>
    </xf>
    <xf numFmtId="0" fontId="0" fillId="3" borderId="7" xfId="0" applyFill="1" applyBorder="1" applyProtection="1">
      <protection locked="0"/>
    </xf>
    <xf numFmtId="0" fontId="0" fillId="7" borderId="7" xfId="0" applyFill="1" applyBorder="1" applyProtection="1">
      <protection locked="0"/>
    </xf>
    <xf numFmtId="42" fontId="1" fillId="6" borderId="4" xfId="9" applyNumberFormat="1"/>
    <xf numFmtId="41" fontId="1" fillId="6" borderId="4" xfId="9"/>
    <xf numFmtId="41" fontId="1" fillId="20" borderId="0" xfId="8" applyBorder="1" applyProtection="1">
      <protection locked="0"/>
    </xf>
    <xf numFmtId="0" fontId="4" fillId="21" borderId="19" xfId="7" applyFill="1" applyBorder="1"/>
    <xf numFmtId="42" fontId="1" fillId="20" borderId="33" xfId="8" applyNumberFormat="1" applyBorder="1" applyProtection="1">
      <protection locked="0"/>
    </xf>
    <xf numFmtId="0" fontId="13" fillId="3" borderId="21" xfId="18" applyFont="1" applyBorder="1" applyAlignment="1">
      <alignment horizontal="center"/>
    </xf>
    <xf numFmtId="0" fontId="4" fillId="22" borderId="19" xfId="7" applyFill="1" applyBorder="1"/>
    <xf numFmtId="0" fontId="14" fillId="2" borderId="36" xfId="18" applyFont="1" applyFill="1" applyBorder="1" applyAlignment="1">
      <alignment vertical="center"/>
    </xf>
    <xf numFmtId="0" fontId="0" fillId="0" borderId="17" xfId="0" applyBorder="1"/>
    <xf numFmtId="0" fontId="4" fillId="21" borderId="37" xfId="7" applyFill="1" applyBorder="1"/>
    <xf numFmtId="42" fontId="4" fillId="12" borderId="38" xfId="7" applyNumberFormat="1" applyFill="1" applyBorder="1"/>
    <xf numFmtId="0" fontId="4" fillId="21" borderId="39" xfId="7" applyFill="1" applyBorder="1"/>
    <xf numFmtId="0" fontId="4" fillId="21" borderId="20" xfId="7" applyFill="1" applyBorder="1"/>
    <xf numFmtId="0" fontId="4" fillId="9" borderId="39" xfId="7" applyFill="1" applyBorder="1"/>
    <xf numFmtId="0" fontId="4" fillId="9" borderId="20" xfId="7" applyFill="1" applyBorder="1"/>
    <xf numFmtId="0" fontId="4" fillId="22" borderId="20" xfId="7" applyFill="1" applyBorder="1"/>
    <xf numFmtId="0" fontId="4" fillId="21" borderId="40" xfId="7" applyFill="1" applyBorder="1"/>
    <xf numFmtId="0" fontId="13" fillId="3" borderId="1" xfId="18" applyFont="1"/>
    <xf numFmtId="0" fontId="13" fillId="3" borderId="41" xfId="18" applyFont="1" applyBorder="1" applyAlignment="1">
      <alignment horizontal="center"/>
    </xf>
    <xf numFmtId="0" fontId="10" fillId="3" borderId="42" xfId="18" applyBorder="1"/>
    <xf numFmtId="0" fontId="10" fillId="3" borderId="43" xfId="18" applyBorder="1"/>
    <xf numFmtId="42" fontId="1" fillId="6" borderId="44" xfId="9" applyNumberFormat="1" applyBorder="1"/>
    <xf numFmtId="41" fontId="1" fillId="6" borderId="44" xfId="9" applyBorder="1"/>
    <xf numFmtId="41" fontId="1" fillId="6" borderId="45" xfId="9" applyBorder="1"/>
    <xf numFmtId="42" fontId="9" fillId="8" borderId="25" xfId="7" applyNumberFormat="1" applyFont="1" applyFill="1" applyBorder="1"/>
    <xf numFmtId="42" fontId="4" fillId="5" borderId="20" xfId="7" applyNumberFormat="1" applyFill="1" applyBorder="1"/>
    <xf numFmtId="42" fontId="4" fillId="5" borderId="32" xfId="7" applyNumberFormat="1" applyFill="1" applyBorder="1"/>
    <xf numFmtId="41" fontId="1" fillId="6" borderId="46" xfId="9" applyBorder="1"/>
    <xf numFmtId="42" fontId="11" fillId="5" borderId="25" xfId="7" applyNumberFormat="1" applyFont="1" applyFill="1" applyBorder="1"/>
    <xf numFmtId="42" fontId="11" fillId="5" borderId="29" xfId="7" applyNumberFormat="1" applyFont="1" applyFill="1" applyBorder="1"/>
    <xf numFmtId="166" fontId="0" fillId="0" borderId="0" xfId="0" applyNumberFormat="1"/>
    <xf numFmtId="42" fontId="0" fillId="0" borderId="0" xfId="0" applyNumberFormat="1"/>
    <xf numFmtId="0" fontId="17" fillId="25" borderId="0" xfId="0" applyFont="1" applyFill="1" applyAlignment="1">
      <alignment horizontal="center" vertical="center"/>
    </xf>
    <xf numFmtId="0" fontId="0" fillId="25" borderId="0" xfId="0" applyFill="1" applyAlignment="1">
      <alignment horizontal="center" vertical="center" wrapText="1"/>
    </xf>
    <xf numFmtId="0" fontId="0" fillId="0" borderId="0" xfId="0" applyAlignment="1">
      <alignment horizontal="center"/>
    </xf>
    <xf numFmtId="0" fontId="0" fillId="7" borderId="0" xfId="0" applyFill="1" applyAlignment="1">
      <alignment horizontal="center" vertical="center" wrapText="1"/>
    </xf>
    <xf numFmtId="0" fontId="0" fillId="24" borderId="0" xfId="0" applyFill="1" applyAlignment="1">
      <alignment horizontal="center" vertical="center" wrapText="1"/>
    </xf>
    <xf numFmtId="0" fontId="0" fillId="22" borderId="0" xfId="0" applyFill="1" applyAlignment="1">
      <alignment horizontal="center" vertical="center"/>
    </xf>
    <xf numFmtId="0" fontId="16" fillId="7" borderId="0" xfId="0" applyFont="1" applyFill="1" applyAlignment="1">
      <alignment horizontal="center" vertical="center"/>
    </xf>
    <xf numFmtId="0" fontId="16" fillId="7" borderId="47" xfId="0" applyFont="1" applyFill="1" applyBorder="1" applyAlignment="1">
      <alignment horizontal="center" vertical="center"/>
    </xf>
    <xf numFmtId="0" fontId="17" fillId="7" borderId="0" xfId="0" applyFont="1" applyFill="1" applyAlignment="1">
      <alignment horizontal="center" vertical="center"/>
    </xf>
    <xf numFmtId="0" fontId="17" fillId="24" borderId="0" xfId="0" applyFont="1" applyFill="1" applyAlignment="1">
      <alignment horizontal="center" vertical="center"/>
    </xf>
    <xf numFmtId="0" fontId="17" fillId="22" borderId="0" xfId="0" applyFont="1" applyFill="1" applyAlignment="1">
      <alignment horizontal="center" vertical="center"/>
    </xf>
    <xf numFmtId="0" fontId="0" fillId="0" borderId="0" xfId="0" applyAlignment="1">
      <alignment horizontal="center" vertical="center" wrapText="1"/>
    </xf>
    <xf numFmtId="0" fontId="14" fillId="2" borderId="34" xfId="18" applyFont="1" applyFill="1" applyBorder="1" applyAlignment="1">
      <alignment horizontal="left" vertical="center"/>
    </xf>
    <xf numFmtId="0" fontId="14" fillId="2" borderId="35" xfId="18" applyFont="1" applyFill="1" applyBorder="1" applyAlignment="1">
      <alignment horizontal="left" vertical="center"/>
    </xf>
    <xf numFmtId="0" fontId="15" fillId="23" borderId="16" xfId="4" applyFont="1" applyFill="1" applyBorder="1" applyAlignment="1">
      <alignment horizontal="center" vertical="center"/>
    </xf>
    <xf numFmtId="0" fontId="15" fillId="23" borderId="17" xfId="4" applyFont="1" applyFill="1" applyBorder="1" applyAlignment="1">
      <alignment horizontal="center" vertical="center"/>
    </xf>
    <xf numFmtId="0" fontId="6" fillId="13" borderId="15" xfId="15" applyFont="1" applyBorder="1">
      <alignment horizontal="center" vertical="center"/>
    </xf>
    <xf numFmtId="0" fontId="6" fillId="13" borderId="0" xfId="15" applyFont="1">
      <alignment horizontal="center" vertical="center"/>
    </xf>
    <xf numFmtId="0" fontId="8" fillId="11" borderId="14" xfId="4" applyBorder="1" applyAlignment="1">
      <alignment horizontal="center" vertical="center"/>
    </xf>
    <xf numFmtId="0" fontId="8" fillId="11" borderId="7" xfId="4" applyBorder="1" applyAlignment="1">
      <alignment horizontal="center" vertical="center"/>
    </xf>
    <xf numFmtId="0" fontId="6" fillId="11" borderId="16" xfId="16" applyFont="1" applyBorder="1">
      <alignment horizontal="center" vertical="center"/>
    </xf>
    <xf numFmtId="0" fontId="6" fillId="11" borderId="17" xfId="16" applyFont="1" applyBorder="1">
      <alignment horizontal="center" vertical="center"/>
    </xf>
    <xf numFmtId="0" fontId="0" fillId="0" borderId="0" xfId="0" applyAlignment="1">
      <alignment horizontal="left"/>
    </xf>
    <xf numFmtId="0" fontId="6" fillId="11" borderId="15" xfId="16" applyFont="1" applyBorder="1">
      <alignment horizontal="center" vertical="center"/>
    </xf>
    <xf numFmtId="0" fontId="6" fillId="11" borderId="0" xfId="16" applyFont="1">
      <alignment horizontal="center" vertical="center"/>
    </xf>
    <xf numFmtId="0" fontId="6" fillId="14" borderId="16" xfId="17" applyFont="1" applyBorder="1">
      <alignment horizontal="center" vertical="center"/>
    </xf>
    <xf numFmtId="0" fontId="6" fillId="14" borderId="17" xfId="17" applyFont="1" applyBorder="1">
      <alignment horizontal="center" vertical="center"/>
    </xf>
  </cellXfs>
  <cellStyles count="19">
    <cellStyle name="ActualSubtotal" xfId="12" xr:uid="{B10B4E0F-601C-4248-A9BE-EBD789B795CD}"/>
    <cellStyle name="BudgetCell" xfId="8" xr:uid="{598E1940-E92C-4086-BE2F-4D6ADEC22FE1}"/>
    <cellStyle name="BudgetCell 2" xfId="9" xr:uid="{18AE9795-28A9-4E68-8F21-EC3D6C24018E}"/>
    <cellStyle name="BudgetCell 3" xfId="10" xr:uid="{CD5C03A6-8E8C-4919-945D-7D763AE3AC25}"/>
    <cellStyle name="BudgetSubtotal" xfId="11" xr:uid="{1F667D3B-1112-4B6A-B716-5025C9B5929A}"/>
    <cellStyle name="ColHead" xfId="18" xr:uid="{EAEED0A5-EE54-44EB-99FC-5747524D498F}"/>
    <cellStyle name="ColumnHeading1" xfId="15" xr:uid="{20456866-CC48-45C8-A87A-9EB49467267B}"/>
    <cellStyle name="ColumnHeading2" xfId="16" xr:uid="{779E469C-2962-4BFB-8E4E-F4ED4EC491EC}"/>
    <cellStyle name="ColumnHeading3" xfId="17" xr:uid="{9F859F51-0931-4D52-9A47-E88CA14BDBAE}"/>
    <cellStyle name="Comma" xfId="1" builtinId="3"/>
    <cellStyle name="Currency" xfId="2" builtinId="4"/>
    <cellStyle name="Heading 1" xfId="4" builtinId="16" customBuiltin="1"/>
    <cellStyle name="Heading 2" xfId="5" builtinId="17" customBuiltin="1"/>
    <cellStyle name="Heading 3" xfId="6" builtinId="18" customBuiltin="1"/>
    <cellStyle name="Normal" xfId="0" builtinId="0"/>
    <cellStyle name="Percent" xfId="3" builtinId="5"/>
    <cellStyle name="SubHead" xfId="14" xr:uid="{71DF6489-90BE-469E-96A7-7CD007CBB1D3}"/>
    <cellStyle name="Total" xfId="7" builtinId="25" customBuiltin="1"/>
    <cellStyle name="VarianceSubtotal" xfId="13" xr:uid="{6E7D433E-7F83-4F11-9E47-D068CF0580ED}"/>
  </cellStyles>
  <dxfs count="0"/>
  <tableStyles count="0" defaultTableStyle="TableStyleMedium2" defaultPivotStyle="PivotStyleLight16"/>
  <colors>
    <mruColors>
      <color rgb="FFFFFFCC"/>
      <color rgb="FFE3E2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11</xdr:col>
      <xdr:colOff>21674</xdr:colOff>
      <xdr:row>7</xdr:row>
      <xdr:rowOff>114299</xdr:rowOff>
    </xdr:to>
    <xdr:pic>
      <xdr:nvPicPr>
        <xdr:cNvPr id="4" name="Picture 3">
          <a:extLst>
            <a:ext uri="{FF2B5EF4-FFF2-40B4-BE49-F238E27FC236}">
              <a16:creationId xmlns:a16="http://schemas.microsoft.com/office/drawing/2014/main" id="{D48E2B10-3F8A-46D4-BDB0-0EA416E716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7" y="180975"/>
          <a:ext cx="6593922" cy="1200149"/>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ustom 2">
      <a:majorFont>
        <a:latin typeface="Leelawadee"/>
        <a:ea typeface=""/>
        <a:cs typeface=""/>
      </a:majorFont>
      <a:minorFont>
        <a:latin typeface="Grandvie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5F2B-57F7-4EF4-BA87-67E925F06418}">
  <dimension ref="B2:K38"/>
  <sheetViews>
    <sheetView showGridLines="0" tabSelected="1" workbookViewId="0">
      <selection activeCell="B10" sqref="B10:K17"/>
    </sheetView>
  </sheetViews>
  <sheetFormatPr defaultRowHeight="14" x14ac:dyDescent="0.3"/>
  <cols>
    <col min="1" max="1" width="2.9140625" customWidth="1"/>
  </cols>
  <sheetData>
    <row r="2" spans="2:11" x14ac:dyDescent="0.3">
      <c r="B2" s="97"/>
      <c r="C2" s="97"/>
      <c r="D2" s="97"/>
      <c r="E2" s="97"/>
      <c r="F2" s="97"/>
      <c r="G2" s="97"/>
    </row>
    <row r="3" spans="2:11" x14ac:dyDescent="0.3">
      <c r="B3" s="97"/>
      <c r="C3" s="97"/>
      <c r="D3" s="97"/>
      <c r="E3" s="97"/>
      <c r="F3" s="97"/>
      <c r="G3" s="97"/>
    </row>
    <row r="4" spans="2:11" x14ac:dyDescent="0.3">
      <c r="B4" s="97"/>
      <c r="C4" s="97"/>
      <c r="D4" s="97"/>
      <c r="E4" s="97"/>
      <c r="F4" s="97"/>
      <c r="G4" s="97"/>
    </row>
    <row r="5" spans="2:11" x14ac:dyDescent="0.3">
      <c r="B5" s="97"/>
      <c r="C5" s="97"/>
      <c r="D5" s="97"/>
      <c r="E5" s="97"/>
      <c r="F5" s="97"/>
      <c r="G5" s="97"/>
    </row>
    <row r="6" spans="2:11" x14ac:dyDescent="0.3">
      <c r="B6" s="97"/>
      <c r="C6" s="97"/>
      <c r="D6" s="97"/>
      <c r="E6" s="97"/>
      <c r="F6" s="97"/>
      <c r="G6" s="97"/>
    </row>
    <row r="10" spans="2:11" ht="14" customHeight="1" x14ac:dyDescent="0.3">
      <c r="B10" s="106" t="s">
        <v>282</v>
      </c>
      <c r="C10" s="106"/>
      <c r="D10" s="106"/>
      <c r="E10" s="106"/>
      <c r="F10" s="106"/>
      <c r="G10" s="106"/>
      <c r="H10" s="106"/>
      <c r="I10" s="106"/>
      <c r="J10" s="106"/>
      <c r="K10" s="106"/>
    </row>
    <row r="11" spans="2:11" x14ac:dyDescent="0.3">
      <c r="B11" s="106"/>
      <c r="C11" s="106"/>
      <c r="D11" s="106"/>
      <c r="E11" s="106"/>
      <c r="F11" s="106"/>
      <c r="G11" s="106"/>
      <c r="H11" s="106"/>
      <c r="I11" s="106"/>
      <c r="J11" s="106"/>
      <c r="K11" s="106"/>
    </row>
    <row r="12" spans="2:11" x14ac:dyDescent="0.3">
      <c r="B12" s="106"/>
      <c r="C12" s="106"/>
      <c r="D12" s="106"/>
      <c r="E12" s="106"/>
      <c r="F12" s="106"/>
      <c r="G12" s="106"/>
      <c r="H12" s="106"/>
      <c r="I12" s="106"/>
      <c r="J12" s="106"/>
      <c r="K12" s="106"/>
    </row>
    <row r="13" spans="2:11" x14ac:dyDescent="0.3">
      <c r="B13" s="106"/>
      <c r="C13" s="106"/>
      <c r="D13" s="106"/>
      <c r="E13" s="106"/>
      <c r="F13" s="106"/>
      <c r="G13" s="106"/>
      <c r="H13" s="106"/>
      <c r="I13" s="106"/>
      <c r="J13" s="106"/>
      <c r="K13" s="106"/>
    </row>
    <row r="14" spans="2:11" x14ac:dyDescent="0.3">
      <c r="B14" s="106"/>
      <c r="C14" s="106"/>
      <c r="D14" s="106"/>
      <c r="E14" s="106"/>
      <c r="F14" s="106"/>
      <c r="G14" s="106"/>
      <c r="H14" s="106"/>
      <c r="I14" s="106"/>
      <c r="J14" s="106"/>
      <c r="K14" s="106"/>
    </row>
    <row r="15" spans="2:11" x14ac:dyDescent="0.3">
      <c r="B15" s="106"/>
      <c r="C15" s="106"/>
      <c r="D15" s="106"/>
      <c r="E15" s="106"/>
      <c r="F15" s="106"/>
      <c r="G15" s="106"/>
      <c r="H15" s="106"/>
      <c r="I15" s="106"/>
      <c r="J15" s="106"/>
      <c r="K15" s="106"/>
    </row>
    <row r="16" spans="2:11" x14ac:dyDescent="0.3">
      <c r="B16" s="106"/>
      <c r="C16" s="106"/>
      <c r="D16" s="106"/>
      <c r="E16" s="106"/>
      <c r="F16" s="106"/>
      <c r="G16" s="106"/>
      <c r="H16" s="106"/>
      <c r="I16" s="106"/>
      <c r="J16" s="106"/>
      <c r="K16" s="106"/>
    </row>
    <row r="17" spans="2:11" x14ac:dyDescent="0.3">
      <c r="B17" s="106"/>
      <c r="C17" s="106"/>
      <c r="D17" s="106"/>
      <c r="E17" s="106"/>
      <c r="F17" s="106"/>
      <c r="G17" s="106"/>
      <c r="H17" s="106"/>
      <c r="I17" s="106"/>
      <c r="J17" s="106"/>
      <c r="K17" s="106"/>
    </row>
    <row r="20" spans="2:11" ht="14" customHeight="1" x14ac:dyDescent="0.3">
      <c r="B20" s="101" t="s">
        <v>278</v>
      </c>
      <c r="C20" s="101"/>
      <c r="D20" s="101"/>
      <c r="E20" s="101"/>
      <c r="F20" s="101"/>
      <c r="G20" s="101"/>
      <c r="H20" s="101"/>
      <c r="I20" s="101"/>
      <c r="J20" s="101"/>
      <c r="K20" s="101"/>
    </row>
    <row r="21" spans="2:11" ht="14" customHeight="1" x14ac:dyDescent="0.3">
      <c r="B21" s="101"/>
      <c r="C21" s="101"/>
      <c r="D21" s="101"/>
      <c r="E21" s="101"/>
      <c r="F21" s="101"/>
      <c r="G21" s="101"/>
      <c r="H21" s="101"/>
      <c r="I21" s="101"/>
      <c r="J21" s="101"/>
      <c r="K21" s="101"/>
    </row>
    <row r="22" spans="2:11" ht="14" customHeight="1" thickBot="1" x14ac:dyDescent="0.35">
      <c r="B22" s="102"/>
      <c r="C22" s="102"/>
      <c r="D22" s="102"/>
      <c r="E22" s="102"/>
      <c r="F22" s="102"/>
      <c r="G22" s="102"/>
      <c r="H22" s="102"/>
      <c r="I22" s="102"/>
      <c r="J22" s="102"/>
      <c r="K22" s="102"/>
    </row>
    <row r="23" spans="2:11" ht="14" customHeight="1" thickTop="1" x14ac:dyDescent="0.3">
      <c r="B23" s="103" t="s">
        <v>273</v>
      </c>
      <c r="C23" s="98" t="s">
        <v>279</v>
      </c>
      <c r="D23" s="98"/>
      <c r="E23" s="98"/>
      <c r="F23" s="98"/>
      <c r="G23" s="98"/>
      <c r="H23" s="98"/>
      <c r="I23" s="98"/>
      <c r="J23" s="98"/>
      <c r="K23" s="98"/>
    </row>
    <row r="24" spans="2:11" x14ac:dyDescent="0.3">
      <c r="B24" s="103"/>
      <c r="C24" s="98"/>
      <c r="D24" s="98"/>
      <c r="E24" s="98"/>
      <c r="F24" s="98"/>
      <c r="G24" s="98"/>
      <c r="H24" s="98"/>
      <c r="I24" s="98"/>
      <c r="J24" s="98"/>
      <c r="K24" s="98"/>
    </row>
    <row r="25" spans="2:11" x14ac:dyDescent="0.3">
      <c r="B25" s="103"/>
      <c r="C25" s="98"/>
      <c r="D25" s="98"/>
      <c r="E25" s="98"/>
      <c r="F25" s="98"/>
      <c r="G25" s="98"/>
      <c r="H25" s="98"/>
      <c r="I25" s="98"/>
      <c r="J25" s="98"/>
      <c r="K25" s="98"/>
    </row>
    <row r="26" spans="2:11" x14ac:dyDescent="0.3">
      <c r="B26" s="103"/>
      <c r="C26" s="98"/>
      <c r="D26" s="98"/>
      <c r="E26" s="98"/>
      <c r="F26" s="98"/>
      <c r="G26" s="98"/>
      <c r="H26" s="98"/>
      <c r="I26" s="98"/>
      <c r="J26" s="98"/>
      <c r="K26" s="98"/>
    </row>
    <row r="27" spans="2:11" x14ac:dyDescent="0.3">
      <c r="B27" s="104" t="s">
        <v>274</v>
      </c>
      <c r="C27" s="99" t="s">
        <v>280</v>
      </c>
      <c r="D27" s="99"/>
      <c r="E27" s="99"/>
      <c r="F27" s="99"/>
      <c r="G27" s="99"/>
      <c r="H27" s="99"/>
      <c r="I27" s="99"/>
      <c r="J27" s="99"/>
      <c r="K27" s="99"/>
    </row>
    <row r="28" spans="2:11" x14ac:dyDescent="0.3">
      <c r="B28" s="104"/>
      <c r="C28" s="99"/>
      <c r="D28" s="99"/>
      <c r="E28" s="99"/>
      <c r="F28" s="99"/>
      <c r="G28" s="99"/>
      <c r="H28" s="99"/>
      <c r="I28" s="99"/>
      <c r="J28" s="99"/>
      <c r="K28" s="99"/>
    </row>
    <row r="29" spans="2:11" x14ac:dyDescent="0.3">
      <c r="B29" s="104"/>
      <c r="C29" s="99"/>
      <c r="D29" s="99"/>
      <c r="E29" s="99"/>
      <c r="F29" s="99"/>
      <c r="G29" s="99"/>
      <c r="H29" s="99"/>
      <c r="I29" s="99"/>
      <c r="J29" s="99"/>
      <c r="K29" s="99"/>
    </row>
    <row r="30" spans="2:11" x14ac:dyDescent="0.3">
      <c r="B30" s="104"/>
      <c r="C30" s="99"/>
      <c r="D30" s="99"/>
      <c r="E30" s="99"/>
      <c r="F30" s="99"/>
      <c r="G30" s="99"/>
      <c r="H30" s="99"/>
      <c r="I30" s="99"/>
      <c r="J30" s="99"/>
      <c r="K30" s="99"/>
    </row>
    <row r="31" spans="2:11" x14ac:dyDescent="0.3">
      <c r="B31" s="105" t="s">
        <v>275</v>
      </c>
      <c r="C31" s="100" t="s">
        <v>281</v>
      </c>
      <c r="D31" s="100"/>
      <c r="E31" s="100"/>
      <c r="F31" s="100"/>
      <c r="G31" s="100"/>
      <c r="H31" s="100"/>
      <c r="I31" s="100"/>
      <c r="J31" s="100"/>
      <c r="K31" s="100"/>
    </row>
    <row r="32" spans="2:11" x14ac:dyDescent="0.3">
      <c r="B32" s="105"/>
      <c r="C32" s="100"/>
      <c r="D32" s="100"/>
      <c r="E32" s="100"/>
      <c r="F32" s="100"/>
      <c r="G32" s="100"/>
      <c r="H32" s="100"/>
      <c r="I32" s="100"/>
      <c r="J32" s="100"/>
      <c r="K32" s="100"/>
    </row>
    <row r="33" spans="2:11" x14ac:dyDescent="0.3">
      <c r="B33" s="105"/>
      <c r="C33" s="100"/>
      <c r="D33" s="100"/>
      <c r="E33" s="100"/>
      <c r="F33" s="100"/>
      <c r="G33" s="100"/>
      <c r="H33" s="100"/>
      <c r="I33" s="100"/>
      <c r="J33" s="100"/>
      <c r="K33" s="100"/>
    </row>
    <row r="34" spans="2:11" x14ac:dyDescent="0.3">
      <c r="B34" s="105"/>
      <c r="C34" s="100"/>
      <c r="D34" s="100"/>
      <c r="E34" s="100"/>
      <c r="F34" s="100"/>
      <c r="G34" s="100"/>
      <c r="H34" s="100"/>
      <c r="I34" s="100"/>
      <c r="J34" s="100"/>
      <c r="K34" s="100"/>
    </row>
    <row r="35" spans="2:11" x14ac:dyDescent="0.3">
      <c r="B35" s="95" t="s">
        <v>276</v>
      </c>
      <c r="C35" s="96" t="s">
        <v>277</v>
      </c>
      <c r="D35" s="96"/>
      <c r="E35" s="96"/>
      <c r="F35" s="96"/>
      <c r="G35" s="96"/>
      <c r="H35" s="96"/>
      <c r="I35" s="96"/>
      <c r="J35" s="96"/>
      <c r="K35" s="96"/>
    </row>
    <row r="36" spans="2:11" x14ac:dyDescent="0.3">
      <c r="B36" s="95"/>
      <c r="C36" s="96"/>
      <c r="D36" s="96"/>
      <c r="E36" s="96"/>
      <c r="F36" s="96"/>
      <c r="G36" s="96"/>
      <c r="H36" s="96"/>
      <c r="I36" s="96"/>
      <c r="J36" s="96"/>
      <c r="K36" s="96"/>
    </row>
    <row r="37" spans="2:11" x14ac:dyDescent="0.3">
      <c r="B37" s="95"/>
      <c r="C37" s="96"/>
      <c r="D37" s="96"/>
      <c r="E37" s="96"/>
      <c r="F37" s="96"/>
      <c r="G37" s="96"/>
      <c r="H37" s="96"/>
      <c r="I37" s="96"/>
      <c r="J37" s="96"/>
      <c r="K37" s="96"/>
    </row>
    <row r="38" spans="2:11" x14ac:dyDescent="0.3">
      <c r="B38" s="95"/>
      <c r="C38" s="96"/>
      <c r="D38" s="96"/>
      <c r="E38" s="96"/>
      <c r="F38" s="96"/>
      <c r="G38" s="96"/>
      <c r="H38" s="96"/>
      <c r="I38" s="96"/>
      <c r="J38" s="96"/>
      <c r="K38" s="96"/>
    </row>
  </sheetData>
  <mergeCells count="11">
    <mergeCell ref="B35:B38"/>
    <mergeCell ref="C35:K38"/>
    <mergeCell ref="B2:G6"/>
    <mergeCell ref="C23:K26"/>
    <mergeCell ref="C27:K30"/>
    <mergeCell ref="C31:K34"/>
    <mergeCell ref="B20:K22"/>
    <mergeCell ref="B23:B26"/>
    <mergeCell ref="B27:B30"/>
    <mergeCell ref="B31:B34"/>
    <mergeCell ref="B10:K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3BE2-9582-4C71-AA04-DDD2780BBA21}">
  <dimension ref="B1:E190"/>
  <sheetViews>
    <sheetView showGridLines="0" workbookViewId="0">
      <selection activeCell="C6" sqref="C6"/>
    </sheetView>
  </sheetViews>
  <sheetFormatPr defaultRowHeight="14" x14ac:dyDescent="0.3"/>
  <cols>
    <col min="1" max="1" width="3.1640625" customWidth="1"/>
    <col min="2" max="2" width="34.5" bestFit="1" customWidth="1"/>
    <col min="3" max="3" width="19.83203125" bestFit="1" customWidth="1"/>
    <col min="4" max="4" width="95.58203125" bestFit="1" customWidth="1"/>
    <col min="5" max="5" width="11" bestFit="1" customWidth="1"/>
  </cols>
  <sheetData>
    <row r="1" spans="2:4" ht="14.5" thickBot="1" x14ac:dyDescent="0.35"/>
    <row r="2" spans="2:4" ht="14" customHeight="1" x14ac:dyDescent="0.3">
      <c r="B2" s="113" t="s">
        <v>268</v>
      </c>
      <c r="C2" s="111" t="s">
        <v>270</v>
      </c>
      <c r="D2" s="109" t="s">
        <v>129</v>
      </c>
    </row>
    <row r="3" spans="2:4" ht="14" customHeight="1" x14ac:dyDescent="0.3">
      <c r="B3" s="114"/>
      <c r="C3" s="112"/>
      <c r="D3" s="110"/>
    </row>
    <row r="4" spans="2:4" ht="21" thickBot="1" x14ac:dyDescent="0.5">
      <c r="B4" s="81" t="s">
        <v>269</v>
      </c>
      <c r="C4" s="82"/>
      <c r="D4" s="83"/>
    </row>
    <row r="5" spans="2:4" ht="23.5" customHeight="1" thickTop="1" thickBot="1" x14ac:dyDescent="0.35">
      <c r="B5" s="107" t="s">
        <v>82</v>
      </c>
      <c r="C5" s="108"/>
      <c r="D5" s="70"/>
    </row>
    <row r="6" spans="2:4" x14ac:dyDescent="0.3">
      <c r="B6" s="18" t="s">
        <v>67</v>
      </c>
      <c r="C6" s="67">
        <v>0</v>
      </c>
      <c r="D6" s="71" t="s">
        <v>156</v>
      </c>
    </row>
    <row r="7" spans="2:4" x14ac:dyDescent="0.3">
      <c r="B7" s="18" t="s">
        <v>68</v>
      </c>
      <c r="C7" s="47">
        <v>0</v>
      </c>
      <c r="D7" s="71"/>
    </row>
    <row r="8" spans="2:4" x14ac:dyDescent="0.3">
      <c r="B8" s="18" t="s">
        <v>69</v>
      </c>
      <c r="C8" s="47">
        <v>0</v>
      </c>
      <c r="D8" s="71"/>
    </row>
    <row r="9" spans="2:4" x14ac:dyDescent="0.3">
      <c r="B9" s="18" t="s">
        <v>70</v>
      </c>
      <c r="C9" s="47">
        <v>0</v>
      </c>
      <c r="D9" s="71"/>
    </row>
    <row r="10" spans="2:4" ht="14.5" thickBot="1" x14ac:dyDescent="0.35">
      <c r="B10" s="66" t="s">
        <v>71</v>
      </c>
      <c r="C10" s="22">
        <f>SUM(C6:C9)</f>
        <v>0</v>
      </c>
      <c r="D10" s="74"/>
    </row>
    <row r="11" spans="2:4" ht="23.5" customHeight="1" thickTop="1" thickBot="1" x14ac:dyDescent="0.35">
      <c r="B11" s="107" t="s">
        <v>83</v>
      </c>
      <c r="C11" s="108"/>
      <c r="D11" s="70"/>
    </row>
    <row r="12" spans="2:4" x14ac:dyDescent="0.3">
      <c r="B12" s="18" t="s">
        <v>72</v>
      </c>
      <c r="C12" s="67">
        <v>0</v>
      </c>
      <c r="D12" s="71"/>
    </row>
    <row r="13" spans="2:4" x14ac:dyDescent="0.3">
      <c r="B13" s="18" t="s">
        <v>73</v>
      </c>
      <c r="C13" s="47">
        <v>0</v>
      </c>
      <c r="D13" s="71"/>
    </row>
    <row r="14" spans="2:4" x14ac:dyDescent="0.3">
      <c r="B14" s="66" t="s">
        <v>74</v>
      </c>
      <c r="C14" s="22">
        <f>SUM(C12:C13)</f>
        <v>0</v>
      </c>
      <c r="D14" s="75"/>
    </row>
    <row r="15" spans="2:4" ht="14.5" thickBot="1" x14ac:dyDescent="0.35">
      <c r="B15" s="19" t="s">
        <v>75</v>
      </c>
      <c r="C15" s="54">
        <f>C14+C10</f>
        <v>0</v>
      </c>
      <c r="D15" s="76"/>
    </row>
    <row r="16" spans="2:4" ht="23.5" customHeight="1" thickTop="1" thickBot="1" x14ac:dyDescent="0.35">
      <c r="B16" s="107" t="s">
        <v>84</v>
      </c>
      <c r="C16" s="108"/>
      <c r="D16" s="70"/>
    </row>
    <row r="17" spans="2:4" x14ac:dyDescent="0.3">
      <c r="B17" s="18" t="s">
        <v>87</v>
      </c>
      <c r="C17" s="67">
        <v>0</v>
      </c>
      <c r="D17" s="71" t="s">
        <v>91</v>
      </c>
    </row>
    <row r="18" spans="2:4" x14ac:dyDescent="0.3">
      <c r="B18" s="18" t="s">
        <v>88</v>
      </c>
      <c r="C18" s="47">
        <v>0</v>
      </c>
      <c r="D18" s="71" t="s">
        <v>93</v>
      </c>
    </row>
    <row r="19" spans="2:4" x14ac:dyDescent="0.3">
      <c r="B19" s="18" t="s">
        <v>89</v>
      </c>
      <c r="C19" s="47">
        <v>0</v>
      </c>
      <c r="D19" s="71" t="s">
        <v>92</v>
      </c>
    </row>
    <row r="20" spans="2:4" x14ac:dyDescent="0.3">
      <c r="B20" s="18" t="s">
        <v>90</v>
      </c>
      <c r="C20" s="47">
        <v>0</v>
      </c>
      <c r="D20" s="71" t="s">
        <v>94</v>
      </c>
    </row>
    <row r="21" spans="2:4" ht="14.5" thickBot="1" x14ac:dyDescent="0.35">
      <c r="B21" s="66" t="s">
        <v>81</v>
      </c>
      <c r="C21" s="54">
        <f>SUM(C17:C20)</f>
        <v>0</v>
      </c>
      <c r="D21" s="74"/>
    </row>
    <row r="22" spans="2:4" ht="23.5" customHeight="1" thickTop="1" thickBot="1" x14ac:dyDescent="0.35">
      <c r="B22" s="107" t="s">
        <v>85</v>
      </c>
      <c r="C22" s="108"/>
      <c r="D22" s="70"/>
    </row>
    <row r="23" spans="2:4" x14ac:dyDescent="0.3">
      <c r="B23" s="18" t="s">
        <v>76</v>
      </c>
      <c r="C23" s="67">
        <v>0</v>
      </c>
      <c r="D23" s="71"/>
    </row>
    <row r="24" spans="2:4" x14ac:dyDescent="0.3">
      <c r="B24" s="18" t="s">
        <v>77</v>
      </c>
      <c r="C24" s="47">
        <v>0</v>
      </c>
      <c r="D24" s="71" t="s">
        <v>157</v>
      </c>
    </row>
    <row r="25" spans="2:4" x14ac:dyDescent="0.3">
      <c r="B25" s="18" t="s">
        <v>78</v>
      </c>
      <c r="C25" s="47">
        <v>0</v>
      </c>
      <c r="D25" s="71"/>
    </row>
    <row r="26" spans="2:4" x14ac:dyDescent="0.3">
      <c r="B26" s="18" t="s">
        <v>79</v>
      </c>
      <c r="C26" s="47">
        <v>0</v>
      </c>
      <c r="D26" s="71"/>
    </row>
    <row r="27" spans="2:4" ht="14.5" thickBot="1" x14ac:dyDescent="0.35">
      <c r="B27" s="66" t="s">
        <v>80</v>
      </c>
      <c r="C27" s="22">
        <f>SUM(C23:C26)</f>
        <v>0</v>
      </c>
      <c r="D27" s="74"/>
    </row>
    <row r="28" spans="2:4" ht="23.5" customHeight="1" thickTop="1" thickBot="1" x14ac:dyDescent="0.35">
      <c r="B28" s="107" t="s">
        <v>86</v>
      </c>
      <c r="C28" s="108"/>
      <c r="D28" s="70"/>
    </row>
    <row r="29" spans="2:4" x14ac:dyDescent="0.3">
      <c r="B29" s="18" t="s">
        <v>95</v>
      </c>
      <c r="C29" s="67">
        <v>0</v>
      </c>
      <c r="D29" s="71"/>
    </row>
    <row r="30" spans="2:4" x14ac:dyDescent="0.3">
      <c r="B30" s="18" t="s">
        <v>96</v>
      </c>
      <c r="C30" s="47">
        <v>0</v>
      </c>
      <c r="D30" s="71" t="s">
        <v>100</v>
      </c>
    </row>
    <row r="31" spans="2:4" x14ac:dyDescent="0.3">
      <c r="B31" s="18" t="s">
        <v>97</v>
      </c>
      <c r="C31" s="47">
        <v>0</v>
      </c>
      <c r="D31" s="71"/>
    </row>
    <row r="32" spans="2:4" x14ac:dyDescent="0.3">
      <c r="B32" s="18" t="s">
        <v>98</v>
      </c>
      <c r="C32" s="47">
        <v>0</v>
      </c>
      <c r="D32" s="71"/>
    </row>
    <row r="33" spans="2:4" ht="14.5" thickBot="1" x14ac:dyDescent="0.35">
      <c r="B33" s="66" t="s">
        <v>99</v>
      </c>
      <c r="C33" s="22">
        <f>SUM(C29:C32)</f>
        <v>0</v>
      </c>
      <c r="D33" s="74"/>
    </row>
    <row r="34" spans="2:4" ht="23.5" customHeight="1" thickTop="1" thickBot="1" x14ac:dyDescent="0.35">
      <c r="B34" s="107" t="s">
        <v>173</v>
      </c>
      <c r="C34" s="108"/>
      <c r="D34" s="70"/>
    </row>
    <row r="35" spans="2:4" x14ac:dyDescent="0.3">
      <c r="B35" s="18" t="s">
        <v>101</v>
      </c>
      <c r="C35" s="46">
        <v>0</v>
      </c>
      <c r="D35" s="71"/>
    </row>
    <row r="36" spans="2:4" x14ac:dyDescent="0.3">
      <c r="B36" s="18" t="s">
        <v>102</v>
      </c>
      <c r="C36" s="47">
        <v>0</v>
      </c>
      <c r="D36" s="71"/>
    </row>
    <row r="37" spans="2:4" x14ac:dyDescent="0.3">
      <c r="B37" s="18" t="s">
        <v>103</v>
      </c>
      <c r="C37" s="47">
        <v>0</v>
      </c>
      <c r="D37" s="71"/>
    </row>
    <row r="38" spans="2:4" x14ac:dyDescent="0.3">
      <c r="B38" s="18" t="s">
        <v>104</v>
      </c>
      <c r="C38" s="47">
        <v>0</v>
      </c>
      <c r="D38" s="71" t="s">
        <v>158</v>
      </c>
    </row>
    <row r="39" spans="2:4" x14ac:dyDescent="0.3">
      <c r="B39" s="66" t="s">
        <v>105</v>
      </c>
      <c r="C39" s="22">
        <f>SUM(C35:C38)</f>
        <v>0</v>
      </c>
      <c r="D39" s="75"/>
    </row>
    <row r="40" spans="2:4" x14ac:dyDescent="0.3">
      <c r="B40" s="19" t="s">
        <v>106</v>
      </c>
      <c r="C40" s="54">
        <f>C39+C33+C27+C21</f>
        <v>0</v>
      </c>
      <c r="D40" s="77"/>
    </row>
    <row r="41" spans="2:4" x14ac:dyDescent="0.3">
      <c r="B41" s="69" t="s">
        <v>22</v>
      </c>
      <c r="C41" s="54">
        <f>C40+C15</f>
        <v>0</v>
      </c>
      <c r="D41" s="78"/>
    </row>
    <row r="42" spans="2:4" ht="21" thickBot="1" x14ac:dyDescent="0.5">
      <c r="B42" s="68" t="s">
        <v>61</v>
      </c>
      <c r="C42" s="80"/>
      <c r="D42" s="17"/>
    </row>
    <row r="43" spans="2:4" ht="23.5" customHeight="1" thickTop="1" thickBot="1" x14ac:dyDescent="0.35">
      <c r="B43" s="107" t="s">
        <v>107</v>
      </c>
      <c r="C43" s="108"/>
      <c r="D43" s="70"/>
    </row>
    <row r="44" spans="2:4" x14ac:dyDescent="0.3">
      <c r="B44" s="18" t="s">
        <v>108</v>
      </c>
      <c r="C44" s="46">
        <v>0</v>
      </c>
      <c r="D44" s="71" t="s">
        <v>112</v>
      </c>
    </row>
    <row r="45" spans="2:4" x14ac:dyDescent="0.3">
      <c r="B45" s="18" t="s">
        <v>109</v>
      </c>
      <c r="C45" s="47">
        <v>0</v>
      </c>
      <c r="D45" s="71" t="s">
        <v>159</v>
      </c>
    </row>
    <row r="46" spans="2:4" x14ac:dyDescent="0.3">
      <c r="B46" s="18" t="s">
        <v>110</v>
      </c>
      <c r="C46" s="47">
        <v>0</v>
      </c>
      <c r="D46" s="71"/>
    </row>
    <row r="47" spans="2:4" x14ac:dyDescent="0.3">
      <c r="B47" s="18" t="s">
        <v>111</v>
      </c>
      <c r="C47" s="47">
        <v>0</v>
      </c>
      <c r="D47" s="71" t="s">
        <v>113</v>
      </c>
    </row>
    <row r="48" spans="2:4" ht="14.5" thickBot="1" x14ac:dyDescent="0.35">
      <c r="B48" s="66" t="s">
        <v>114</v>
      </c>
      <c r="C48" s="22">
        <f>SUM(C44:C47)</f>
        <v>0</v>
      </c>
      <c r="D48" s="75"/>
    </row>
    <row r="49" spans="2:5" ht="23.5" customHeight="1" thickTop="1" thickBot="1" x14ac:dyDescent="0.35">
      <c r="B49" s="107" t="s">
        <v>174</v>
      </c>
      <c r="C49" s="108"/>
      <c r="D49" s="70"/>
    </row>
    <row r="50" spans="2:5" x14ac:dyDescent="0.3">
      <c r="B50" s="18" t="s">
        <v>115</v>
      </c>
      <c r="C50" s="46">
        <v>0</v>
      </c>
      <c r="D50" s="71"/>
    </row>
    <row r="51" spans="2:5" x14ac:dyDescent="0.3">
      <c r="B51" s="18" t="s">
        <v>116</v>
      </c>
      <c r="C51" s="47">
        <v>0</v>
      </c>
      <c r="D51" s="71"/>
    </row>
    <row r="52" spans="2:5" x14ac:dyDescent="0.3">
      <c r="B52" s="18" t="s">
        <v>117</v>
      </c>
      <c r="C52" s="47">
        <v>0</v>
      </c>
      <c r="D52" s="71"/>
      <c r="E52" s="93"/>
    </row>
    <row r="53" spans="2:5" x14ac:dyDescent="0.3">
      <c r="B53" s="18" t="s">
        <v>118</v>
      </c>
      <c r="C53" s="47">
        <v>0</v>
      </c>
      <c r="D53" s="71"/>
    </row>
    <row r="54" spans="2:5" x14ac:dyDescent="0.3">
      <c r="B54" s="18" t="s">
        <v>119</v>
      </c>
      <c r="C54" s="47">
        <v>0</v>
      </c>
      <c r="D54" s="71" t="s">
        <v>121</v>
      </c>
    </row>
    <row r="55" spans="2:5" x14ac:dyDescent="0.3">
      <c r="B55" s="18" t="s">
        <v>20</v>
      </c>
      <c r="C55" s="47">
        <v>0</v>
      </c>
      <c r="D55" s="71" t="s">
        <v>161</v>
      </c>
    </row>
    <row r="56" spans="2:5" ht="14.5" thickBot="1" x14ac:dyDescent="0.35">
      <c r="B56" s="66" t="s">
        <v>120</v>
      </c>
      <c r="C56" s="22">
        <f>SUM(C50:C55)</f>
        <v>0</v>
      </c>
      <c r="D56" s="75"/>
    </row>
    <row r="57" spans="2:5" ht="23.5" customHeight="1" thickTop="1" thickBot="1" x14ac:dyDescent="0.35">
      <c r="B57" s="107" t="s">
        <v>175</v>
      </c>
      <c r="C57" s="108"/>
      <c r="D57" s="70"/>
    </row>
    <row r="58" spans="2:5" x14ac:dyDescent="0.3">
      <c r="B58" s="18" t="s">
        <v>267</v>
      </c>
      <c r="C58" s="46">
        <v>0</v>
      </c>
      <c r="D58" s="71"/>
      <c r="E58" s="94"/>
    </row>
    <row r="59" spans="2:5" x14ac:dyDescent="0.3">
      <c r="B59" s="18" t="s">
        <v>160</v>
      </c>
      <c r="C59" s="47">
        <v>0</v>
      </c>
      <c r="D59" s="71"/>
    </row>
    <row r="60" spans="2:5" x14ac:dyDescent="0.3">
      <c r="B60" s="18" t="s">
        <v>122</v>
      </c>
      <c r="C60" s="47">
        <v>0</v>
      </c>
      <c r="D60" s="71"/>
    </row>
    <row r="61" spans="2:5" x14ac:dyDescent="0.3">
      <c r="B61" s="18" t="s">
        <v>123</v>
      </c>
      <c r="C61" s="47">
        <v>0</v>
      </c>
      <c r="D61" s="71"/>
    </row>
    <row r="62" spans="2:5" x14ac:dyDescent="0.3">
      <c r="B62" s="18" t="s">
        <v>124</v>
      </c>
      <c r="C62" s="47">
        <v>0</v>
      </c>
      <c r="D62" s="71"/>
    </row>
    <row r="63" spans="2:5" x14ac:dyDescent="0.3">
      <c r="B63" s="18" t="s">
        <v>125</v>
      </c>
      <c r="C63" s="47">
        <v>0</v>
      </c>
      <c r="D63" s="71"/>
    </row>
    <row r="64" spans="2:5" x14ac:dyDescent="0.3">
      <c r="B64" s="18" t="s">
        <v>126</v>
      </c>
      <c r="C64" s="47">
        <v>0</v>
      </c>
      <c r="D64" s="71"/>
    </row>
    <row r="65" spans="2:5" x14ac:dyDescent="0.3">
      <c r="B65" s="66" t="s">
        <v>127</v>
      </c>
      <c r="C65" s="22">
        <f>SUM(C58:C64)</f>
        <v>0</v>
      </c>
      <c r="D65" s="75"/>
    </row>
    <row r="66" spans="2:5" ht="21" thickBot="1" x14ac:dyDescent="0.5">
      <c r="B66" s="68" t="s">
        <v>128</v>
      </c>
      <c r="C66" s="80"/>
      <c r="D66" s="17"/>
    </row>
    <row r="67" spans="2:5" ht="23.5" customHeight="1" thickTop="1" thickBot="1" x14ac:dyDescent="0.35">
      <c r="B67" s="107" t="s">
        <v>176</v>
      </c>
      <c r="C67" s="108"/>
      <c r="D67" s="70"/>
    </row>
    <row r="68" spans="2:5" x14ac:dyDescent="0.3">
      <c r="B68" s="18" t="s">
        <v>65</v>
      </c>
      <c r="C68" s="46">
        <v>0</v>
      </c>
      <c r="D68" s="71"/>
      <c r="E68" s="94"/>
    </row>
    <row r="69" spans="2:5" x14ac:dyDescent="0.3">
      <c r="B69" s="18" t="s">
        <v>66</v>
      </c>
      <c r="C69" s="47">
        <v>0</v>
      </c>
      <c r="D69" s="71"/>
    </row>
    <row r="70" spans="2:5" x14ac:dyDescent="0.3">
      <c r="B70" s="18" t="s">
        <v>130</v>
      </c>
      <c r="C70" s="47">
        <v>0</v>
      </c>
      <c r="D70" s="71"/>
    </row>
    <row r="71" spans="2:5" x14ac:dyDescent="0.3">
      <c r="B71" s="18" t="s">
        <v>131</v>
      </c>
      <c r="C71" s="47">
        <v>0</v>
      </c>
      <c r="D71" s="71"/>
    </row>
    <row r="72" spans="2:5" x14ac:dyDescent="0.3">
      <c r="B72" s="18" t="s">
        <v>132</v>
      </c>
      <c r="C72" s="47">
        <v>0</v>
      </c>
      <c r="D72" s="71"/>
    </row>
    <row r="73" spans="2:5" ht="14.5" thickBot="1" x14ac:dyDescent="0.35">
      <c r="B73" s="66" t="s">
        <v>133</v>
      </c>
      <c r="C73" s="22">
        <f>SUM(C68:C72)</f>
        <v>0</v>
      </c>
      <c r="D73" s="75"/>
    </row>
    <row r="74" spans="2:5" ht="23.5" customHeight="1" thickTop="1" thickBot="1" x14ac:dyDescent="0.35">
      <c r="B74" s="107" t="s">
        <v>177</v>
      </c>
      <c r="C74" s="108"/>
      <c r="D74" s="70"/>
    </row>
    <row r="75" spans="2:5" x14ac:dyDescent="0.3">
      <c r="B75" s="18" t="s">
        <v>134</v>
      </c>
      <c r="C75" s="46">
        <v>0</v>
      </c>
      <c r="D75" s="71"/>
    </row>
    <row r="76" spans="2:5" x14ac:dyDescent="0.3">
      <c r="B76" s="18" t="s">
        <v>135</v>
      </c>
      <c r="C76" s="47">
        <v>0</v>
      </c>
      <c r="D76" s="71"/>
    </row>
    <row r="77" spans="2:5" x14ac:dyDescent="0.3">
      <c r="B77" s="18" t="s">
        <v>136</v>
      </c>
      <c r="C77" s="47">
        <v>0</v>
      </c>
      <c r="D77" s="71"/>
    </row>
    <row r="78" spans="2:5" x14ac:dyDescent="0.3">
      <c r="B78" s="18" t="s">
        <v>137</v>
      </c>
      <c r="C78" s="47">
        <v>0</v>
      </c>
      <c r="D78" s="71"/>
    </row>
    <row r="79" spans="2:5" x14ac:dyDescent="0.3">
      <c r="B79" s="18" t="s">
        <v>138</v>
      </c>
      <c r="C79" s="47">
        <v>0</v>
      </c>
      <c r="D79" s="71"/>
    </row>
    <row r="80" spans="2:5" x14ac:dyDescent="0.3">
      <c r="B80" s="18" t="s">
        <v>139</v>
      </c>
      <c r="C80" s="47">
        <v>0</v>
      </c>
      <c r="D80" s="71"/>
    </row>
    <row r="81" spans="2:4" x14ac:dyDescent="0.3">
      <c r="B81" s="18" t="s">
        <v>140</v>
      </c>
      <c r="C81" s="47">
        <v>0</v>
      </c>
      <c r="D81" s="71"/>
    </row>
    <row r="82" spans="2:4" ht="14.5" thickBot="1" x14ac:dyDescent="0.35">
      <c r="B82" s="66" t="s">
        <v>141</v>
      </c>
      <c r="C82" s="22">
        <f>SUM(C75:C81)</f>
        <v>0</v>
      </c>
      <c r="D82" s="75"/>
    </row>
    <row r="83" spans="2:4" ht="23.5" customHeight="1" thickTop="1" thickBot="1" x14ac:dyDescent="0.35">
      <c r="B83" s="107" t="s">
        <v>178</v>
      </c>
      <c r="C83" s="108"/>
      <c r="D83" s="70"/>
    </row>
    <row r="84" spans="2:4" x14ac:dyDescent="0.3">
      <c r="B84" s="18" t="s">
        <v>155</v>
      </c>
      <c r="C84" s="46">
        <v>0</v>
      </c>
      <c r="D84" s="71" t="s">
        <v>154</v>
      </c>
    </row>
    <row r="85" spans="2:4" x14ac:dyDescent="0.3">
      <c r="B85" s="18" t="s">
        <v>142</v>
      </c>
      <c r="C85" s="47">
        <v>0</v>
      </c>
      <c r="D85" s="71"/>
    </row>
    <row r="86" spans="2:4" x14ac:dyDescent="0.3">
      <c r="B86" s="18" t="s">
        <v>143</v>
      </c>
      <c r="C86" s="47">
        <v>0</v>
      </c>
      <c r="D86" s="71"/>
    </row>
    <row r="87" spans="2:4" x14ac:dyDescent="0.3">
      <c r="B87" s="18" t="s">
        <v>152</v>
      </c>
      <c r="C87" s="47">
        <v>0</v>
      </c>
      <c r="D87" s="71" t="s">
        <v>153</v>
      </c>
    </row>
    <row r="88" spans="2:4" x14ac:dyDescent="0.3">
      <c r="B88" s="18" t="s">
        <v>144</v>
      </c>
      <c r="C88" s="47">
        <v>0</v>
      </c>
      <c r="D88" s="71" t="s">
        <v>145</v>
      </c>
    </row>
    <row r="89" spans="2:4" x14ac:dyDescent="0.3">
      <c r="B89" s="18" t="s">
        <v>146</v>
      </c>
      <c r="C89" s="47">
        <v>0</v>
      </c>
      <c r="D89" s="71"/>
    </row>
    <row r="90" spans="2:4" x14ac:dyDescent="0.3">
      <c r="B90" s="18" t="s">
        <v>147</v>
      </c>
      <c r="C90" s="47">
        <v>0</v>
      </c>
      <c r="D90" s="71" t="s">
        <v>148</v>
      </c>
    </row>
    <row r="91" spans="2:4" x14ac:dyDescent="0.3">
      <c r="B91" s="18" t="s">
        <v>149</v>
      </c>
      <c r="C91" s="47">
        <v>0</v>
      </c>
      <c r="D91" s="71" t="s">
        <v>151</v>
      </c>
    </row>
    <row r="92" spans="2:4" ht="14.5" thickBot="1" x14ac:dyDescent="0.35">
      <c r="B92" s="66" t="s">
        <v>150</v>
      </c>
      <c r="C92" s="22">
        <f>SUM(C84:C91)</f>
        <v>0</v>
      </c>
      <c r="D92" s="75"/>
    </row>
    <row r="93" spans="2:4" ht="23.5" customHeight="1" thickTop="1" thickBot="1" x14ac:dyDescent="0.35">
      <c r="B93" s="107" t="s">
        <v>179</v>
      </c>
      <c r="C93" s="108"/>
      <c r="D93" s="70"/>
    </row>
    <row r="94" spans="2:4" x14ac:dyDescent="0.3">
      <c r="B94" s="18" t="s">
        <v>167</v>
      </c>
      <c r="C94" s="46">
        <v>0</v>
      </c>
      <c r="D94" s="71"/>
    </row>
    <row r="95" spans="2:4" x14ac:dyDescent="0.3">
      <c r="B95" s="18" t="s">
        <v>162</v>
      </c>
      <c r="C95" s="47">
        <v>0</v>
      </c>
      <c r="D95" s="71"/>
    </row>
    <row r="96" spans="2:4" x14ac:dyDescent="0.3">
      <c r="B96" s="18" t="s">
        <v>163</v>
      </c>
      <c r="C96" s="47">
        <v>0</v>
      </c>
      <c r="D96" s="71"/>
    </row>
    <row r="97" spans="2:4" x14ac:dyDescent="0.3">
      <c r="B97" s="18" t="s">
        <v>164</v>
      </c>
      <c r="C97" s="47">
        <v>0</v>
      </c>
      <c r="D97" s="71" t="s">
        <v>165</v>
      </c>
    </row>
    <row r="98" spans="2:4" ht="14.5" thickBot="1" x14ac:dyDescent="0.35">
      <c r="B98" s="66" t="s">
        <v>166</v>
      </c>
      <c r="C98" s="22">
        <f>SUM(C94:C97)</f>
        <v>0</v>
      </c>
      <c r="D98" s="75"/>
    </row>
    <row r="99" spans="2:4" ht="23.5" customHeight="1" thickTop="1" thickBot="1" x14ac:dyDescent="0.35">
      <c r="B99" s="107" t="s">
        <v>180</v>
      </c>
      <c r="C99" s="108"/>
      <c r="D99" s="70"/>
    </row>
    <row r="100" spans="2:4" x14ac:dyDescent="0.3">
      <c r="B100" s="18" t="s">
        <v>168</v>
      </c>
      <c r="C100" s="46">
        <v>0</v>
      </c>
      <c r="D100" s="71"/>
    </row>
    <row r="101" spans="2:4" x14ac:dyDescent="0.3">
      <c r="B101" s="18" t="s">
        <v>169</v>
      </c>
      <c r="C101" s="47">
        <v>0</v>
      </c>
      <c r="D101" s="71"/>
    </row>
    <row r="102" spans="2:4" x14ac:dyDescent="0.3">
      <c r="B102" s="18" t="s">
        <v>170</v>
      </c>
      <c r="C102" s="47">
        <v>0</v>
      </c>
      <c r="D102" s="71"/>
    </row>
    <row r="103" spans="2:4" x14ac:dyDescent="0.3">
      <c r="B103" s="18" t="s">
        <v>171</v>
      </c>
      <c r="C103" s="47">
        <v>0</v>
      </c>
      <c r="D103" s="71"/>
    </row>
    <row r="104" spans="2:4" ht="14.5" thickBot="1" x14ac:dyDescent="0.35">
      <c r="B104" s="66" t="s">
        <v>172</v>
      </c>
      <c r="C104" s="22">
        <f>SUM(C100:C103)</f>
        <v>0</v>
      </c>
      <c r="D104" s="75"/>
    </row>
    <row r="105" spans="2:4" ht="23.5" customHeight="1" thickTop="1" thickBot="1" x14ac:dyDescent="0.35">
      <c r="B105" s="107" t="s">
        <v>181</v>
      </c>
      <c r="C105" s="108"/>
      <c r="D105" s="70"/>
    </row>
    <row r="106" spans="2:4" x14ac:dyDescent="0.3">
      <c r="B106" s="18" t="s">
        <v>182</v>
      </c>
      <c r="C106" s="46">
        <v>0</v>
      </c>
      <c r="D106" s="71"/>
    </row>
    <row r="107" spans="2:4" x14ac:dyDescent="0.3">
      <c r="B107" s="18" t="s">
        <v>183</v>
      </c>
      <c r="C107" s="47">
        <v>0</v>
      </c>
      <c r="D107" s="71" t="s">
        <v>187</v>
      </c>
    </row>
    <row r="108" spans="2:4" x14ac:dyDescent="0.3">
      <c r="B108" s="18" t="s">
        <v>184</v>
      </c>
      <c r="C108" s="47">
        <v>0</v>
      </c>
      <c r="D108" s="71" t="s">
        <v>283</v>
      </c>
    </row>
    <row r="109" spans="2:4" x14ac:dyDescent="0.3">
      <c r="B109" s="18" t="s">
        <v>185</v>
      </c>
      <c r="C109" s="47">
        <v>0</v>
      </c>
      <c r="D109" s="71" t="s">
        <v>186</v>
      </c>
    </row>
    <row r="110" spans="2:4" ht="14.5" thickBot="1" x14ac:dyDescent="0.35">
      <c r="B110" s="66" t="s">
        <v>188</v>
      </c>
      <c r="C110" s="22">
        <f>SUM(C106:C109)</f>
        <v>0</v>
      </c>
      <c r="D110" s="75"/>
    </row>
    <row r="111" spans="2:4" ht="23.5" customHeight="1" thickTop="1" thickBot="1" x14ac:dyDescent="0.35">
      <c r="B111" s="107" t="s">
        <v>44</v>
      </c>
      <c r="C111" s="108"/>
      <c r="D111" s="70"/>
    </row>
    <row r="112" spans="2:4" x14ac:dyDescent="0.3">
      <c r="B112" s="18" t="s">
        <v>189</v>
      </c>
      <c r="C112" s="46">
        <v>0</v>
      </c>
      <c r="D112" s="71" t="s">
        <v>194</v>
      </c>
    </row>
    <row r="113" spans="2:4" x14ac:dyDescent="0.3">
      <c r="B113" s="18" t="s">
        <v>190</v>
      </c>
      <c r="C113" s="47">
        <v>0</v>
      </c>
      <c r="D113" s="71" t="s">
        <v>195</v>
      </c>
    </row>
    <row r="114" spans="2:4" x14ac:dyDescent="0.3">
      <c r="B114" s="18" t="s">
        <v>191</v>
      </c>
      <c r="C114" s="47">
        <v>0</v>
      </c>
      <c r="D114" s="71"/>
    </row>
    <row r="115" spans="2:4" x14ac:dyDescent="0.3">
      <c r="B115" s="18" t="s">
        <v>192</v>
      </c>
      <c r="C115" s="47">
        <v>0</v>
      </c>
      <c r="D115" s="71" t="s">
        <v>196</v>
      </c>
    </row>
    <row r="116" spans="2:4" ht="14.5" thickBot="1" x14ac:dyDescent="0.35">
      <c r="B116" s="66" t="s">
        <v>193</v>
      </c>
      <c r="C116" s="22">
        <f>SUM(C112:C115)</f>
        <v>0</v>
      </c>
      <c r="D116" s="75"/>
    </row>
    <row r="117" spans="2:4" ht="23.5" customHeight="1" thickTop="1" thickBot="1" x14ac:dyDescent="0.35">
      <c r="B117" s="107" t="s">
        <v>28</v>
      </c>
      <c r="C117" s="108"/>
      <c r="D117" s="70"/>
    </row>
    <row r="118" spans="2:4" x14ac:dyDescent="0.3">
      <c r="B118" s="18" t="s">
        <v>197</v>
      </c>
      <c r="C118" s="46">
        <v>0</v>
      </c>
      <c r="D118" s="71"/>
    </row>
    <row r="119" spans="2:4" x14ac:dyDescent="0.3">
      <c r="B119" s="18" t="s">
        <v>198</v>
      </c>
      <c r="C119" s="47">
        <v>0</v>
      </c>
      <c r="D119" s="71"/>
    </row>
    <row r="120" spans="2:4" x14ac:dyDescent="0.3">
      <c r="B120" s="18" t="s">
        <v>199</v>
      </c>
      <c r="C120" s="47">
        <v>0</v>
      </c>
      <c r="D120" s="71"/>
    </row>
    <row r="121" spans="2:4" x14ac:dyDescent="0.3">
      <c r="B121" s="18" t="s">
        <v>200</v>
      </c>
      <c r="C121" s="47">
        <v>0</v>
      </c>
      <c r="D121" s="71"/>
    </row>
    <row r="122" spans="2:4" x14ac:dyDescent="0.3">
      <c r="B122" s="18" t="s">
        <v>201</v>
      </c>
      <c r="C122" s="47">
        <v>0</v>
      </c>
      <c r="D122" s="71"/>
    </row>
    <row r="123" spans="2:4" x14ac:dyDescent="0.3">
      <c r="B123" s="18" t="s">
        <v>202</v>
      </c>
      <c r="C123" s="47">
        <v>0</v>
      </c>
      <c r="D123" s="71" t="s">
        <v>203</v>
      </c>
    </row>
    <row r="124" spans="2:4" ht="14.5" thickBot="1" x14ac:dyDescent="0.35">
      <c r="B124" s="66" t="s">
        <v>204</v>
      </c>
      <c r="C124" s="22">
        <f>SUM(C118:C123)</f>
        <v>0</v>
      </c>
      <c r="D124" s="75"/>
    </row>
    <row r="125" spans="2:4" ht="23.5" customHeight="1" thickTop="1" thickBot="1" x14ac:dyDescent="0.35">
      <c r="B125" s="107" t="s">
        <v>45</v>
      </c>
      <c r="C125" s="108"/>
      <c r="D125" s="70"/>
    </row>
    <row r="126" spans="2:4" x14ac:dyDescent="0.3">
      <c r="B126" s="18" t="s">
        <v>205</v>
      </c>
      <c r="C126" s="46">
        <v>0</v>
      </c>
      <c r="D126" s="71"/>
    </row>
    <row r="127" spans="2:4" x14ac:dyDescent="0.3">
      <c r="B127" s="18" t="s">
        <v>208</v>
      </c>
      <c r="C127" s="47">
        <v>0</v>
      </c>
      <c r="D127" s="71"/>
    </row>
    <row r="128" spans="2:4" x14ac:dyDescent="0.3">
      <c r="B128" s="18" t="s">
        <v>206</v>
      </c>
      <c r="C128" s="47">
        <v>0</v>
      </c>
      <c r="D128" s="71" t="s">
        <v>207</v>
      </c>
    </row>
    <row r="129" spans="2:4" x14ac:dyDescent="0.3">
      <c r="B129" s="18" t="s">
        <v>209</v>
      </c>
      <c r="C129" s="47">
        <v>0</v>
      </c>
      <c r="D129" s="71"/>
    </row>
    <row r="130" spans="2:4" ht="14.5" thickBot="1" x14ac:dyDescent="0.35">
      <c r="B130" s="66" t="s">
        <v>210</v>
      </c>
      <c r="C130" s="22">
        <f>SUM(C126:C129)</f>
        <v>0</v>
      </c>
      <c r="D130" s="75"/>
    </row>
    <row r="131" spans="2:4" ht="23.5" customHeight="1" thickTop="1" thickBot="1" x14ac:dyDescent="0.35">
      <c r="B131" s="107" t="s">
        <v>29</v>
      </c>
      <c r="C131" s="108"/>
      <c r="D131" s="70"/>
    </row>
    <row r="132" spans="2:4" x14ac:dyDescent="0.3">
      <c r="B132" s="18" t="s">
        <v>211</v>
      </c>
      <c r="C132" s="46">
        <v>0</v>
      </c>
      <c r="D132" s="71"/>
    </row>
    <row r="133" spans="2:4" x14ac:dyDescent="0.3">
      <c r="B133" s="18" t="s">
        <v>212</v>
      </c>
      <c r="C133" s="47">
        <v>0</v>
      </c>
      <c r="D133" s="71"/>
    </row>
    <row r="134" spans="2:4" x14ac:dyDescent="0.3">
      <c r="B134" s="18" t="s">
        <v>213</v>
      </c>
      <c r="C134" s="47">
        <v>0</v>
      </c>
      <c r="D134" s="71"/>
    </row>
    <row r="135" spans="2:4" x14ac:dyDescent="0.3">
      <c r="B135" s="18" t="s">
        <v>214</v>
      </c>
      <c r="C135" s="47">
        <v>0</v>
      </c>
      <c r="D135" s="71"/>
    </row>
    <row r="136" spans="2:4" ht="14.5" thickBot="1" x14ac:dyDescent="0.35">
      <c r="B136" s="66" t="s">
        <v>215</v>
      </c>
      <c r="C136" s="22">
        <f>SUM(C132:C135)</f>
        <v>0</v>
      </c>
      <c r="D136" s="75"/>
    </row>
    <row r="137" spans="2:4" ht="23.5" customHeight="1" thickTop="1" thickBot="1" x14ac:dyDescent="0.35">
      <c r="B137" s="107" t="s">
        <v>216</v>
      </c>
      <c r="C137" s="108"/>
      <c r="D137" s="70"/>
    </row>
    <row r="138" spans="2:4" x14ac:dyDescent="0.3">
      <c r="B138" s="18" t="s">
        <v>30</v>
      </c>
      <c r="C138" s="46">
        <v>0</v>
      </c>
      <c r="D138" s="71" t="s">
        <v>217</v>
      </c>
    </row>
    <row r="139" spans="2:4" x14ac:dyDescent="0.3">
      <c r="B139" s="18" t="s">
        <v>218</v>
      </c>
      <c r="C139" s="47">
        <v>0</v>
      </c>
      <c r="D139" s="71" t="s">
        <v>219</v>
      </c>
    </row>
    <row r="140" spans="2:4" ht="14.5" thickBot="1" x14ac:dyDescent="0.35">
      <c r="B140" s="66" t="s">
        <v>220</v>
      </c>
      <c r="C140" s="22">
        <f>SUM(C138:C139)</f>
        <v>0</v>
      </c>
      <c r="D140" s="75"/>
    </row>
    <row r="141" spans="2:4" ht="23.5" customHeight="1" thickTop="1" thickBot="1" x14ac:dyDescent="0.35">
      <c r="B141" s="107" t="s">
        <v>31</v>
      </c>
      <c r="C141" s="108"/>
      <c r="D141" s="70"/>
    </row>
    <row r="142" spans="2:4" x14ac:dyDescent="0.3">
      <c r="B142" s="18" t="s">
        <v>221</v>
      </c>
      <c r="C142" s="46">
        <v>0</v>
      </c>
      <c r="D142" s="71"/>
    </row>
    <row r="143" spans="2:4" x14ac:dyDescent="0.3">
      <c r="B143" s="18" t="s">
        <v>222</v>
      </c>
      <c r="C143" s="47">
        <v>0</v>
      </c>
      <c r="D143" s="71"/>
    </row>
    <row r="144" spans="2:4" x14ac:dyDescent="0.3">
      <c r="B144" s="18" t="s">
        <v>223</v>
      </c>
      <c r="C144" s="47">
        <v>0</v>
      </c>
      <c r="D144" s="71"/>
    </row>
    <row r="145" spans="2:4" x14ac:dyDescent="0.3">
      <c r="B145" s="18" t="s">
        <v>227</v>
      </c>
      <c r="C145" s="47">
        <v>0</v>
      </c>
      <c r="D145" s="71"/>
    </row>
    <row r="146" spans="2:4" x14ac:dyDescent="0.3">
      <c r="B146" s="18" t="s">
        <v>224</v>
      </c>
      <c r="C146" s="47">
        <v>0</v>
      </c>
      <c r="D146" s="71" t="s">
        <v>225</v>
      </c>
    </row>
    <row r="147" spans="2:4" ht="14.5" thickBot="1" x14ac:dyDescent="0.35">
      <c r="B147" s="66" t="s">
        <v>226</v>
      </c>
      <c r="C147" s="22">
        <f>SUM(C142:C146)</f>
        <v>0</v>
      </c>
      <c r="D147" s="75"/>
    </row>
    <row r="148" spans="2:4" ht="23.5" customHeight="1" thickTop="1" thickBot="1" x14ac:dyDescent="0.35">
      <c r="B148" s="107" t="s">
        <v>32</v>
      </c>
      <c r="C148" s="108"/>
      <c r="D148" s="70"/>
    </row>
    <row r="149" spans="2:4" x14ac:dyDescent="0.3">
      <c r="B149" s="18" t="s">
        <v>228</v>
      </c>
      <c r="C149" s="46">
        <v>0</v>
      </c>
      <c r="D149" s="71"/>
    </row>
    <row r="150" spans="2:4" x14ac:dyDescent="0.3">
      <c r="B150" s="18" t="s">
        <v>229</v>
      </c>
      <c r="C150" s="47">
        <v>0</v>
      </c>
      <c r="D150" s="71" t="s">
        <v>235</v>
      </c>
    </row>
    <row r="151" spans="2:4" x14ac:dyDescent="0.3">
      <c r="B151" s="18" t="s">
        <v>230</v>
      </c>
      <c r="C151" s="47">
        <v>0</v>
      </c>
      <c r="D151" s="71" t="s">
        <v>236</v>
      </c>
    </row>
    <row r="152" spans="2:4" x14ac:dyDescent="0.3">
      <c r="B152" s="18" t="s">
        <v>231</v>
      </c>
      <c r="C152" s="47">
        <v>0</v>
      </c>
      <c r="D152" s="71"/>
    </row>
    <row r="153" spans="2:4" x14ac:dyDescent="0.3">
      <c r="B153" s="18" t="s">
        <v>232</v>
      </c>
      <c r="C153" s="47">
        <v>0</v>
      </c>
      <c r="D153" s="71"/>
    </row>
    <row r="154" spans="2:4" x14ac:dyDescent="0.3">
      <c r="B154" s="18" t="s">
        <v>233</v>
      </c>
      <c r="C154" s="47">
        <v>0</v>
      </c>
      <c r="D154" s="71"/>
    </row>
    <row r="155" spans="2:4" ht="14.5" thickBot="1" x14ac:dyDescent="0.35">
      <c r="B155" s="66" t="s">
        <v>234</v>
      </c>
      <c r="C155" s="22">
        <f>SUM(C149:C154)</f>
        <v>0</v>
      </c>
      <c r="D155" s="75"/>
    </row>
    <row r="156" spans="2:4" ht="23.5" customHeight="1" thickTop="1" thickBot="1" x14ac:dyDescent="0.35">
      <c r="B156" s="107" t="s">
        <v>33</v>
      </c>
      <c r="C156" s="108"/>
      <c r="D156" s="70"/>
    </row>
    <row r="157" spans="2:4" x14ac:dyDescent="0.3">
      <c r="B157" s="18"/>
      <c r="C157" s="46">
        <v>0</v>
      </c>
      <c r="D157" s="71" t="s">
        <v>237</v>
      </c>
    </row>
    <row r="158" spans="2:4" x14ac:dyDescent="0.3">
      <c r="B158" s="18"/>
      <c r="C158" s="47">
        <v>0</v>
      </c>
      <c r="D158" s="71"/>
    </row>
    <row r="159" spans="2:4" x14ac:dyDescent="0.3">
      <c r="B159" s="18"/>
      <c r="C159" s="47">
        <v>0</v>
      </c>
      <c r="D159" s="71"/>
    </row>
    <row r="160" spans="2:4" x14ac:dyDescent="0.3">
      <c r="B160" s="18"/>
      <c r="C160" s="47">
        <v>0</v>
      </c>
      <c r="D160" s="71"/>
    </row>
    <row r="161" spans="2:4" x14ac:dyDescent="0.3">
      <c r="B161" s="18"/>
      <c r="C161" s="47">
        <v>0</v>
      </c>
      <c r="D161" s="71"/>
    </row>
    <row r="162" spans="2:4" x14ac:dyDescent="0.3">
      <c r="B162" s="18"/>
      <c r="C162" s="47">
        <v>0</v>
      </c>
      <c r="D162" s="71"/>
    </row>
    <row r="163" spans="2:4" x14ac:dyDescent="0.3">
      <c r="B163" s="66" t="s">
        <v>265</v>
      </c>
      <c r="C163" s="22">
        <f>SUM(C157:C162)</f>
        <v>0</v>
      </c>
      <c r="D163" s="75"/>
    </row>
    <row r="164" spans="2:4" ht="21" thickBot="1" x14ac:dyDescent="0.5">
      <c r="B164" s="68" t="s">
        <v>238</v>
      </c>
      <c r="C164" s="80"/>
      <c r="D164" s="17"/>
    </row>
    <row r="165" spans="2:4" ht="23.5" customHeight="1" thickTop="1" thickBot="1" x14ac:dyDescent="0.35">
      <c r="B165" s="107" t="s">
        <v>34</v>
      </c>
      <c r="C165" s="108"/>
      <c r="D165" s="70"/>
    </row>
    <row r="166" spans="2:4" x14ac:dyDescent="0.3">
      <c r="B166" s="18" t="s">
        <v>239</v>
      </c>
      <c r="C166" s="46">
        <v>0</v>
      </c>
      <c r="D166" s="71"/>
    </row>
    <row r="167" spans="2:4" x14ac:dyDescent="0.3">
      <c r="B167" s="18" t="s">
        <v>240</v>
      </c>
      <c r="C167" s="47">
        <v>0</v>
      </c>
      <c r="D167" s="71"/>
    </row>
    <row r="168" spans="2:4" x14ac:dyDescent="0.3">
      <c r="B168" s="18" t="s">
        <v>241</v>
      </c>
      <c r="C168" s="47">
        <v>0</v>
      </c>
      <c r="D168" s="71"/>
    </row>
    <row r="169" spans="2:4" x14ac:dyDescent="0.3">
      <c r="B169" s="18" t="s">
        <v>242</v>
      </c>
      <c r="C169" s="47">
        <v>0</v>
      </c>
      <c r="D169" s="71" t="s">
        <v>243</v>
      </c>
    </row>
    <row r="170" spans="2:4" ht="14.5" thickBot="1" x14ac:dyDescent="0.35">
      <c r="B170" s="66" t="s">
        <v>264</v>
      </c>
      <c r="C170" s="22">
        <f>SUM(C166:C169)</f>
        <v>0</v>
      </c>
      <c r="D170" s="75"/>
    </row>
    <row r="171" spans="2:4" ht="23.5" customHeight="1" thickTop="1" thickBot="1" x14ac:dyDescent="0.35">
      <c r="B171" s="107" t="s">
        <v>244</v>
      </c>
      <c r="C171" s="108"/>
      <c r="D171" s="70"/>
    </row>
    <row r="172" spans="2:4" x14ac:dyDescent="0.3">
      <c r="B172" s="18" t="s">
        <v>245</v>
      </c>
      <c r="C172" s="46">
        <v>0</v>
      </c>
      <c r="D172" s="71"/>
    </row>
    <row r="173" spans="2:4" x14ac:dyDescent="0.3">
      <c r="B173" s="18" t="s">
        <v>246</v>
      </c>
      <c r="C173" s="47">
        <v>0</v>
      </c>
      <c r="D173" s="71"/>
    </row>
    <row r="174" spans="2:4" x14ac:dyDescent="0.3">
      <c r="B174" s="18" t="s">
        <v>247</v>
      </c>
      <c r="C174" s="47">
        <v>0</v>
      </c>
      <c r="D174" s="71"/>
    </row>
    <row r="175" spans="2:4" x14ac:dyDescent="0.3">
      <c r="B175" s="18" t="s">
        <v>248</v>
      </c>
      <c r="C175" s="47">
        <v>0</v>
      </c>
      <c r="D175" s="71"/>
    </row>
    <row r="176" spans="2:4" x14ac:dyDescent="0.3">
      <c r="B176" s="18" t="s">
        <v>249</v>
      </c>
      <c r="C176" s="47">
        <v>0</v>
      </c>
      <c r="D176" s="71"/>
    </row>
    <row r="177" spans="2:4" x14ac:dyDescent="0.3">
      <c r="B177" s="18" t="s">
        <v>250</v>
      </c>
      <c r="C177" s="65">
        <v>0</v>
      </c>
      <c r="D177" s="71" t="s">
        <v>251</v>
      </c>
    </row>
    <row r="178" spans="2:4" ht="14.5" thickBot="1" x14ac:dyDescent="0.35">
      <c r="B178" s="66" t="s">
        <v>263</v>
      </c>
      <c r="C178" s="22">
        <f>SUM(C172:C177)</f>
        <v>0</v>
      </c>
      <c r="D178" s="75"/>
    </row>
    <row r="179" spans="2:4" ht="23.5" customHeight="1" thickTop="1" thickBot="1" x14ac:dyDescent="0.35">
      <c r="B179" s="107" t="s">
        <v>252</v>
      </c>
      <c r="C179" s="108"/>
      <c r="D179" s="70"/>
    </row>
    <row r="180" spans="2:4" x14ac:dyDescent="0.3">
      <c r="B180" s="18" t="s">
        <v>252</v>
      </c>
      <c r="C180" s="46">
        <v>0</v>
      </c>
      <c r="D180" s="71" t="s">
        <v>253</v>
      </c>
    </row>
    <row r="181" spans="2:4" ht="14.5" thickBot="1" x14ac:dyDescent="0.35">
      <c r="B181" s="66" t="s">
        <v>262</v>
      </c>
      <c r="C181" s="22">
        <f>C180</f>
        <v>0</v>
      </c>
      <c r="D181" s="75"/>
    </row>
    <row r="182" spans="2:4" ht="23.5" customHeight="1" thickTop="1" thickBot="1" x14ac:dyDescent="0.35">
      <c r="B182" s="107" t="s">
        <v>48</v>
      </c>
      <c r="C182" s="108"/>
      <c r="D182" s="70"/>
    </row>
    <row r="183" spans="2:4" x14ac:dyDescent="0.3">
      <c r="B183" s="18" t="s">
        <v>254</v>
      </c>
      <c r="C183" s="46">
        <v>0</v>
      </c>
      <c r="D183" s="71"/>
    </row>
    <row r="184" spans="2:4" ht="14.5" thickBot="1" x14ac:dyDescent="0.35">
      <c r="B184" s="66" t="s">
        <v>261</v>
      </c>
      <c r="C184" s="22">
        <f>SUM(C183:C183)</f>
        <v>0</v>
      </c>
      <c r="D184" s="75"/>
    </row>
    <row r="185" spans="2:4" ht="23.5" customHeight="1" thickTop="1" thickBot="1" x14ac:dyDescent="0.35">
      <c r="B185" s="107" t="s">
        <v>255</v>
      </c>
      <c r="C185" s="108"/>
      <c r="D185" s="70"/>
    </row>
    <row r="186" spans="2:4" x14ac:dyDescent="0.3">
      <c r="B186" s="18" t="s">
        <v>256</v>
      </c>
      <c r="C186" s="46">
        <v>0</v>
      </c>
      <c r="D186" s="71"/>
    </row>
    <row r="187" spans="2:4" x14ac:dyDescent="0.3">
      <c r="B187" s="18" t="s">
        <v>257</v>
      </c>
      <c r="C187" s="47">
        <v>0</v>
      </c>
      <c r="D187" s="71" t="s">
        <v>266</v>
      </c>
    </row>
    <row r="188" spans="2:4" x14ac:dyDescent="0.3">
      <c r="B188" s="18" t="s">
        <v>258</v>
      </c>
      <c r="C188" s="47">
        <v>0</v>
      </c>
      <c r="D188" s="71"/>
    </row>
    <row r="189" spans="2:4" x14ac:dyDescent="0.3">
      <c r="B189" s="18" t="s">
        <v>259</v>
      </c>
      <c r="C189" s="47">
        <v>0</v>
      </c>
      <c r="D189" s="71"/>
    </row>
    <row r="190" spans="2:4" ht="14.5" thickBot="1" x14ac:dyDescent="0.35">
      <c r="B190" s="72" t="s">
        <v>260</v>
      </c>
      <c r="C190" s="73">
        <f>SUM(C186:C189)</f>
        <v>0</v>
      </c>
      <c r="D190" s="79"/>
    </row>
  </sheetData>
  <mergeCells count="31">
    <mergeCell ref="D2:D3"/>
    <mergeCell ref="C2:C3"/>
    <mergeCell ref="B2:B3"/>
    <mergeCell ref="B5:C5"/>
    <mergeCell ref="B11:C11"/>
    <mergeCell ref="B16:C16"/>
    <mergeCell ref="B22:C22"/>
    <mergeCell ref="B28:C28"/>
    <mergeCell ref="B34:C34"/>
    <mergeCell ref="B43:C43"/>
    <mergeCell ref="B49:C49"/>
    <mergeCell ref="B57:C57"/>
    <mergeCell ref="B141:C141"/>
    <mergeCell ref="B67:C67"/>
    <mergeCell ref="B74:C74"/>
    <mergeCell ref="B83:C83"/>
    <mergeCell ref="B93:C93"/>
    <mergeCell ref="B99:C99"/>
    <mergeCell ref="B105:C105"/>
    <mergeCell ref="B111:C111"/>
    <mergeCell ref="B117:C117"/>
    <mergeCell ref="B125:C125"/>
    <mergeCell ref="B131:C131"/>
    <mergeCell ref="B137:C137"/>
    <mergeCell ref="B179:C179"/>
    <mergeCell ref="B182:C182"/>
    <mergeCell ref="B185:C185"/>
    <mergeCell ref="B148:C148"/>
    <mergeCell ref="B156:C156"/>
    <mergeCell ref="B165:C165"/>
    <mergeCell ref="B171:C1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8C146-E25D-4DE7-BE6F-404B7A562DF2}">
  <dimension ref="B1:O56"/>
  <sheetViews>
    <sheetView showGridLines="0" zoomScaleNormal="100" workbookViewId="0">
      <pane xSplit="2" ySplit="3" topLeftCell="C4" activePane="bottomRight" state="frozen"/>
      <selection pane="topRight" activeCell="C1" sqref="C1"/>
      <selection pane="bottomLeft" activeCell="A4" sqref="A4"/>
      <selection pane="bottomRight" activeCell="C5" sqref="C5"/>
    </sheetView>
  </sheetViews>
  <sheetFormatPr defaultRowHeight="14" x14ac:dyDescent="0.3"/>
  <cols>
    <col min="1" max="1" width="2.58203125" customWidth="1"/>
    <col min="2" max="2" width="29.25" bestFit="1" customWidth="1"/>
    <col min="3" max="5" width="16.58203125" customWidth="1"/>
    <col min="10" max="10" width="9.9140625" bestFit="1" customWidth="1"/>
    <col min="11" max="11" width="10.4140625" bestFit="1" customWidth="1"/>
    <col min="12" max="13" width="10.33203125" bestFit="1" customWidth="1"/>
    <col min="14" max="15" width="11.33203125" bestFit="1" customWidth="1"/>
  </cols>
  <sheetData>
    <row r="1" spans="2:15" ht="14.5" thickBot="1" x14ac:dyDescent="0.35"/>
    <row r="2" spans="2:15" x14ac:dyDescent="0.3">
      <c r="B2" s="113" t="s">
        <v>0</v>
      </c>
      <c r="C2" s="111" t="s">
        <v>272</v>
      </c>
      <c r="D2" s="115" t="s">
        <v>271</v>
      </c>
    </row>
    <row r="3" spans="2:15" x14ac:dyDescent="0.3">
      <c r="B3" s="114"/>
      <c r="C3" s="112"/>
      <c r="D3" s="116"/>
    </row>
    <row r="4" spans="2:15" ht="18" x14ac:dyDescent="0.4">
      <c r="B4" s="5" t="s">
        <v>53</v>
      </c>
      <c r="C4" s="6"/>
      <c r="D4" s="7"/>
    </row>
    <row r="5" spans="2:15" x14ac:dyDescent="0.3">
      <c r="B5" s="8" t="s">
        <v>54</v>
      </c>
      <c r="C5" s="46">
        <v>0</v>
      </c>
      <c r="D5" s="84">
        <f>C5/12</f>
        <v>0</v>
      </c>
    </row>
    <row r="6" spans="2:15" x14ac:dyDescent="0.3">
      <c r="B6" s="8" t="s">
        <v>55</v>
      </c>
      <c r="C6" s="47">
        <v>0</v>
      </c>
      <c r="D6" s="85">
        <f t="shared" ref="D6:D7" si="0">C6/12</f>
        <v>0</v>
      </c>
    </row>
    <row r="7" spans="2:15" x14ac:dyDescent="0.3">
      <c r="B7" s="8" t="s">
        <v>56</v>
      </c>
      <c r="C7" s="48">
        <v>0</v>
      </c>
      <c r="D7" s="86">
        <f t="shared" si="0"/>
        <v>0</v>
      </c>
      <c r="J7" s="43"/>
      <c r="K7" s="43"/>
      <c r="L7" s="43"/>
      <c r="M7" s="43"/>
      <c r="N7" s="43"/>
      <c r="O7" s="43"/>
    </row>
    <row r="8" spans="2:15" ht="18" thickBot="1" x14ac:dyDescent="0.4">
      <c r="B8" s="42" t="s">
        <v>58</v>
      </c>
      <c r="C8" s="52">
        <f>SUM(C5:C7)</f>
        <v>0</v>
      </c>
      <c r="D8" s="87">
        <f>SUM(D5:D7)</f>
        <v>0</v>
      </c>
      <c r="J8" s="45"/>
      <c r="K8" s="45"/>
      <c r="L8" s="45"/>
      <c r="M8" s="45"/>
      <c r="N8" s="45"/>
      <c r="O8" s="45"/>
    </row>
    <row r="9" spans="2:15" ht="18.5" thickTop="1" x14ac:dyDescent="0.4">
      <c r="B9" s="12" t="s">
        <v>57</v>
      </c>
      <c r="C9" s="49"/>
      <c r="D9" s="14"/>
      <c r="J9" s="45"/>
      <c r="K9" s="45"/>
      <c r="L9" s="45"/>
      <c r="M9" s="45"/>
      <c r="N9" s="45"/>
      <c r="O9" s="45"/>
    </row>
    <row r="10" spans="2:15" ht="16" thickBot="1" x14ac:dyDescent="0.4">
      <c r="B10" s="15" t="s">
        <v>59</v>
      </c>
      <c r="C10" s="50"/>
      <c r="D10" s="17"/>
      <c r="J10" s="45"/>
      <c r="K10" s="45"/>
      <c r="L10" s="45"/>
      <c r="M10" s="45"/>
      <c r="N10" s="45"/>
      <c r="O10" s="45"/>
    </row>
    <row r="11" spans="2:15" ht="14.5" thickTop="1" x14ac:dyDescent="0.3">
      <c r="B11" s="18" t="s">
        <v>15</v>
      </c>
      <c r="C11" s="46">
        <f>ExpenseDetail!C10</f>
        <v>0</v>
      </c>
      <c r="D11" s="84">
        <f>C11/12</f>
        <v>0</v>
      </c>
      <c r="J11" s="45"/>
      <c r="K11" s="45"/>
      <c r="L11" s="45"/>
      <c r="M11" s="45"/>
      <c r="N11" s="45"/>
      <c r="O11" s="45"/>
    </row>
    <row r="12" spans="2:15" x14ac:dyDescent="0.3">
      <c r="B12" s="18" t="s">
        <v>37</v>
      </c>
      <c r="C12" s="47">
        <f>ExpenseDetail!C14</f>
        <v>0</v>
      </c>
      <c r="D12" s="85">
        <f>C12/12</f>
        <v>0</v>
      </c>
      <c r="J12" s="44"/>
      <c r="K12" s="44"/>
      <c r="L12" s="44"/>
      <c r="M12" s="44"/>
      <c r="N12" s="44"/>
      <c r="O12" s="44"/>
    </row>
    <row r="13" spans="2:15" x14ac:dyDescent="0.3">
      <c r="B13" s="19" t="s">
        <v>16</v>
      </c>
      <c r="C13" s="53">
        <f>SUM(C11:C12)</f>
        <v>0</v>
      </c>
      <c r="D13" s="88">
        <f>SUM(D11:D12)</f>
        <v>0</v>
      </c>
    </row>
    <row r="14" spans="2:15" ht="16" thickBot="1" x14ac:dyDescent="0.4">
      <c r="B14" s="15" t="s">
        <v>60</v>
      </c>
      <c r="C14" s="50"/>
      <c r="D14" s="17"/>
    </row>
    <row r="15" spans="2:15" ht="14.5" thickTop="1" x14ac:dyDescent="0.3">
      <c r="B15" s="18" t="s">
        <v>17</v>
      </c>
      <c r="C15" s="46">
        <f>ExpenseDetail!C21</f>
        <v>0</v>
      </c>
      <c r="D15" s="84">
        <f>C15/12</f>
        <v>0</v>
      </c>
    </row>
    <row r="16" spans="2:15" x14ac:dyDescent="0.3">
      <c r="B16" s="18" t="s">
        <v>18</v>
      </c>
      <c r="C16" s="47">
        <f>ExpenseDetail!C33</f>
        <v>0</v>
      </c>
      <c r="D16" s="85">
        <f t="shared" ref="D16:D18" si="1">C16/12</f>
        <v>0</v>
      </c>
    </row>
    <row r="17" spans="2:4" x14ac:dyDescent="0.3">
      <c r="B17" s="18" t="s">
        <v>19</v>
      </c>
      <c r="C17" s="47">
        <f>ExpenseDetail!C27</f>
        <v>0</v>
      </c>
      <c r="D17" s="85">
        <f t="shared" si="1"/>
        <v>0</v>
      </c>
    </row>
    <row r="18" spans="2:4" x14ac:dyDescent="0.3">
      <c r="B18" s="18" t="s">
        <v>38</v>
      </c>
      <c r="C18" s="47">
        <f>ExpenseDetail!C39</f>
        <v>0</v>
      </c>
      <c r="D18" s="85">
        <f t="shared" si="1"/>
        <v>0</v>
      </c>
    </row>
    <row r="19" spans="2:4" x14ac:dyDescent="0.3">
      <c r="B19" s="19" t="s">
        <v>21</v>
      </c>
      <c r="C19" s="54">
        <f>SUM(C15:C18)</f>
        <v>0</v>
      </c>
      <c r="D19" s="88">
        <f>SUM(D15:D18)</f>
        <v>0</v>
      </c>
    </row>
    <row r="20" spans="2:4" x14ac:dyDescent="0.3">
      <c r="B20" s="23" t="s">
        <v>22</v>
      </c>
      <c r="C20" s="54">
        <f>C19+C13</f>
        <v>0</v>
      </c>
      <c r="D20" s="88">
        <f t="shared" ref="D20" si="2">D19+D13</f>
        <v>0</v>
      </c>
    </row>
    <row r="21" spans="2:4" ht="16" thickBot="1" x14ac:dyDescent="0.4">
      <c r="B21" s="15" t="s">
        <v>61</v>
      </c>
      <c r="C21" s="50"/>
      <c r="D21" s="17"/>
    </row>
    <row r="22" spans="2:4" ht="14.5" thickTop="1" x14ac:dyDescent="0.3">
      <c r="B22" s="18" t="s">
        <v>24</v>
      </c>
      <c r="C22" s="46">
        <f>ExpenseDetail!C48</f>
        <v>0</v>
      </c>
      <c r="D22" s="84">
        <f>C22/12</f>
        <v>0</v>
      </c>
    </row>
    <row r="23" spans="2:4" x14ac:dyDescent="0.3">
      <c r="B23" s="18" t="s">
        <v>39</v>
      </c>
      <c r="C23" s="47">
        <f>ExpenseDetail!C56</f>
        <v>0</v>
      </c>
      <c r="D23" s="85">
        <f t="shared" ref="D23:D24" si="3">C23/12</f>
        <v>0</v>
      </c>
    </row>
    <row r="24" spans="2:4" x14ac:dyDescent="0.3">
      <c r="B24" s="18" t="s">
        <v>23</v>
      </c>
      <c r="C24" s="47">
        <f>ExpenseDetail!C65</f>
        <v>0</v>
      </c>
      <c r="D24" s="85">
        <f t="shared" si="3"/>
        <v>0</v>
      </c>
    </row>
    <row r="25" spans="2:4" x14ac:dyDescent="0.3">
      <c r="B25" s="23" t="s">
        <v>40</v>
      </c>
      <c r="C25" s="54">
        <f>SUM(C22:C24)</f>
        <v>0</v>
      </c>
      <c r="D25" s="88">
        <f t="shared" ref="D25" si="4">SUM(D22:D24)</f>
        <v>0</v>
      </c>
    </row>
    <row r="26" spans="2:4" ht="16" thickBot="1" x14ac:dyDescent="0.4">
      <c r="B26" s="15" t="s">
        <v>62</v>
      </c>
      <c r="C26" s="50"/>
      <c r="D26" s="17"/>
    </row>
    <row r="27" spans="2:4" ht="14.5" thickTop="1" x14ac:dyDescent="0.3">
      <c r="B27" s="18" t="s">
        <v>41</v>
      </c>
      <c r="C27" s="46">
        <f>ExpenseDetail!C73</f>
        <v>0</v>
      </c>
      <c r="D27" s="84">
        <f>C27/12</f>
        <v>0</v>
      </c>
    </row>
    <row r="28" spans="2:4" x14ac:dyDescent="0.3">
      <c r="B28" s="18" t="s">
        <v>42</v>
      </c>
      <c r="C28" s="47">
        <f>ExpenseDetail!C82</f>
        <v>0</v>
      </c>
      <c r="D28" s="85">
        <f t="shared" ref="D28:D40" si="5">C28/12</f>
        <v>0</v>
      </c>
    </row>
    <row r="29" spans="2:4" x14ac:dyDescent="0.3">
      <c r="B29" s="18" t="s">
        <v>43</v>
      </c>
      <c r="C29" s="47">
        <f>ExpenseDetail!C92</f>
        <v>0</v>
      </c>
      <c r="D29" s="85">
        <f t="shared" si="5"/>
        <v>0</v>
      </c>
    </row>
    <row r="30" spans="2:4" x14ac:dyDescent="0.3">
      <c r="B30" s="18" t="s">
        <v>25</v>
      </c>
      <c r="C30" s="47">
        <f>ExpenseDetail!C98</f>
        <v>0</v>
      </c>
      <c r="D30" s="85">
        <f t="shared" si="5"/>
        <v>0</v>
      </c>
    </row>
    <row r="31" spans="2:4" x14ac:dyDescent="0.3">
      <c r="B31" s="18" t="s">
        <v>26</v>
      </c>
      <c r="C31" s="47">
        <f>ExpenseDetail!C104</f>
        <v>0</v>
      </c>
      <c r="D31" s="85">
        <f t="shared" si="5"/>
        <v>0</v>
      </c>
    </row>
    <row r="32" spans="2:4" x14ac:dyDescent="0.3">
      <c r="B32" s="18" t="s">
        <v>27</v>
      </c>
      <c r="C32" s="47">
        <f>ExpenseDetail!C110</f>
        <v>0</v>
      </c>
      <c r="D32" s="85">
        <f t="shared" si="5"/>
        <v>0</v>
      </c>
    </row>
    <row r="33" spans="2:4" x14ac:dyDescent="0.3">
      <c r="B33" s="18" t="s">
        <v>44</v>
      </c>
      <c r="C33" s="47">
        <f>ExpenseDetail!C116</f>
        <v>0</v>
      </c>
      <c r="D33" s="85">
        <f t="shared" si="5"/>
        <v>0</v>
      </c>
    </row>
    <row r="34" spans="2:4" x14ac:dyDescent="0.3">
      <c r="B34" s="18" t="s">
        <v>28</v>
      </c>
      <c r="C34" s="47">
        <f>ExpenseDetail!C124</f>
        <v>0</v>
      </c>
      <c r="D34" s="85">
        <f t="shared" si="5"/>
        <v>0</v>
      </c>
    </row>
    <row r="35" spans="2:4" x14ac:dyDescent="0.3">
      <c r="B35" s="18" t="s">
        <v>45</v>
      </c>
      <c r="C35" s="47">
        <f>ExpenseDetail!C130</f>
        <v>0</v>
      </c>
      <c r="D35" s="85">
        <f t="shared" si="5"/>
        <v>0</v>
      </c>
    </row>
    <row r="36" spans="2:4" x14ac:dyDescent="0.3">
      <c r="B36" s="18" t="s">
        <v>29</v>
      </c>
      <c r="C36" s="47">
        <f>ExpenseDetail!C136</f>
        <v>0</v>
      </c>
      <c r="D36" s="85">
        <f t="shared" si="5"/>
        <v>0</v>
      </c>
    </row>
    <row r="37" spans="2:4" x14ac:dyDescent="0.3">
      <c r="B37" s="18" t="s">
        <v>30</v>
      </c>
      <c r="C37" s="47">
        <f>ExpenseDetail!C140</f>
        <v>0</v>
      </c>
      <c r="D37" s="85">
        <f t="shared" si="5"/>
        <v>0</v>
      </c>
    </row>
    <row r="38" spans="2:4" x14ac:dyDescent="0.3">
      <c r="B38" s="18" t="s">
        <v>46</v>
      </c>
      <c r="C38" s="47">
        <f>ExpenseDetail!C147</f>
        <v>0</v>
      </c>
      <c r="D38" s="85">
        <f t="shared" si="5"/>
        <v>0</v>
      </c>
    </row>
    <row r="39" spans="2:4" x14ac:dyDescent="0.3">
      <c r="B39" s="18" t="s">
        <v>32</v>
      </c>
      <c r="C39" s="47">
        <f>ExpenseDetail!C155</f>
        <v>0</v>
      </c>
      <c r="D39" s="85">
        <f t="shared" si="5"/>
        <v>0</v>
      </c>
    </row>
    <row r="40" spans="2:4" x14ac:dyDescent="0.3">
      <c r="B40" s="18" t="s">
        <v>33</v>
      </c>
      <c r="C40" s="47">
        <f>ExpenseDetail!C163</f>
        <v>0</v>
      </c>
      <c r="D40" s="85">
        <f t="shared" si="5"/>
        <v>0</v>
      </c>
    </row>
    <row r="41" spans="2:4" x14ac:dyDescent="0.3">
      <c r="B41" s="23" t="s">
        <v>47</v>
      </c>
      <c r="C41" s="54">
        <f>SUM(C27:C40)</f>
        <v>0</v>
      </c>
      <c r="D41" s="88">
        <f t="shared" ref="D41" si="6">SUM(D27:D40)</f>
        <v>0</v>
      </c>
    </row>
    <row r="42" spans="2:4" ht="16" thickBot="1" x14ac:dyDescent="0.4">
      <c r="B42" s="15" t="s">
        <v>63</v>
      </c>
      <c r="C42" s="50"/>
      <c r="D42" s="17"/>
    </row>
    <row r="43" spans="2:4" ht="14.5" thickTop="1" x14ac:dyDescent="0.3">
      <c r="B43" s="18" t="s">
        <v>34</v>
      </c>
      <c r="C43" s="46">
        <f>ExpenseDetail!C170</f>
        <v>0</v>
      </c>
      <c r="D43" s="84">
        <f>C43/12</f>
        <v>0</v>
      </c>
    </row>
    <row r="44" spans="2:4" x14ac:dyDescent="0.3">
      <c r="B44" s="18" t="s">
        <v>35</v>
      </c>
      <c r="C44" s="47">
        <f>ExpenseDetail!C178</f>
        <v>0</v>
      </c>
      <c r="D44" s="85">
        <f t="shared" ref="D44:D47" si="7">C44/12</f>
        <v>0</v>
      </c>
    </row>
    <row r="45" spans="2:4" x14ac:dyDescent="0.3">
      <c r="B45" s="18" t="s">
        <v>36</v>
      </c>
      <c r="C45" s="47">
        <f>ExpenseDetail!C181</f>
        <v>0</v>
      </c>
      <c r="D45" s="85">
        <f t="shared" si="7"/>
        <v>0</v>
      </c>
    </row>
    <row r="46" spans="2:4" x14ac:dyDescent="0.3">
      <c r="B46" s="18" t="s">
        <v>48</v>
      </c>
      <c r="C46" s="47">
        <f>ExpenseDetail!C184</f>
        <v>0</v>
      </c>
      <c r="D46" s="85">
        <f t="shared" si="7"/>
        <v>0</v>
      </c>
    </row>
    <row r="47" spans="2:4" x14ac:dyDescent="0.3">
      <c r="B47" s="18" t="s">
        <v>20</v>
      </c>
      <c r="C47" s="47">
        <f>ExpenseDetail!C190</f>
        <v>0</v>
      </c>
      <c r="D47" s="85">
        <f t="shared" si="7"/>
        <v>0</v>
      </c>
    </row>
    <row r="48" spans="2:4" x14ac:dyDescent="0.3">
      <c r="B48" s="34" t="s">
        <v>49</v>
      </c>
      <c r="C48" s="55">
        <f>SUM(C43:C47)</f>
        <v>0</v>
      </c>
      <c r="D48" s="89">
        <f t="shared" ref="D48" si="8">SUM(D43:D47)</f>
        <v>0</v>
      </c>
    </row>
    <row r="49" spans="2:4" ht="18" thickBot="1" x14ac:dyDescent="0.4">
      <c r="B49" s="38" t="s">
        <v>50</v>
      </c>
      <c r="C49" s="52">
        <f>C48+C41+C25+C20</f>
        <v>0</v>
      </c>
      <c r="D49" s="87">
        <f>D48+D41+D25+D20</f>
        <v>0</v>
      </c>
    </row>
    <row r="50" spans="2:4" ht="14.5" thickTop="1" x14ac:dyDescent="0.3">
      <c r="B50" s="18"/>
      <c r="C50" s="51"/>
      <c r="D50" s="90"/>
    </row>
    <row r="51" spans="2:4" ht="18" thickBot="1" x14ac:dyDescent="0.4">
      <c r="B51" s="25" t="s">
        <v>51</v>
      </c>
      <c r="C51" s="56">
        <f>C8-C49</f>
        <v>0</v>
      </c>
      <c r="D51" s="91">
        <f>D8-D49</f>
        <v>0</v>
      </c>
    </row>
    <row r="52" spans="2:4" ht="14.5" thickTop="1" x14ac:dyDescent="0.3">
      <c r="B52" s="18"/>
      <c r="C52" s="51"/>
      <c r="D52" s="90"/>
    </row>
    <row r="53" spans="2:4" ht="18" thickBot="1" x14ac:dyDescent="0.4">
      <c r="B53" s="28" t="s">
        <v>52</v>
      </c>
      <c r="C53" s="57">
        <f>C51+C48</f>
        <v>0</v>
      </c>
      <c r="D53" s="92">
        <f>D51+D48</f>
        <v>0</v>
      </c>
    </row>
    <row r="56" spans="2:4" x14ac:dyDescent="0.3">
      <c r="C56" s="117"/>
      <c r="D56" s="117"/>
    </row>
  </sheetData>
  <sheetProtection formatCells="0" formatColumns="0" formatRows="0"/>
  <mergeCells count="4">
    <mergeCell ref="B2:B3"/>
    <mergeCell ref="C2:C3"/>
    <mergeCell ref="D2:D3"/>
    <mergeCell ref="C56:D56"/>
  </mergeCells>
  <pageMargins left="0.7" right="0.7" top="0.75" bottom="0.75" header="0.3" footer="0.3"/>
  <pageSetup orientation="portrait" r:id="rId1"/>
  <ignoredErrors>
    <ignoredError sqref="C11:C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454AA-7753-4C08-9C5B-417F0C24F246}">
  <dimension ref="B1:AW53"/>
  <sheetViews>
    <sheetView zoomScaleNormal="100" workbookViewId="0">
      <pane ySplit="3" topLeftCell="A4" activePane="bottomLeft" state="frozen"/>
      <selection pane="bottomLeft" activeCell="C5" sqref="C5"/>
    </sheetView>
  </sheetViews>
  <sheetFormatPr defaultRowHeight="14" x14ac:dyDescent="0.3"/>
  <cols>
    <col min="1" max="1" width="2.58203125" customWidth="1"/>
    <col min="2" max="2" width="29.25" bestFit="1" customWidth="1"/>
    <col min="3" max="5" width="16.58203125" customWidth="1"/>
    <col min="6" max="6" width="29.25" bestFit="1" customWidth="1"/>
    <col min="7" max="9" width="16.58203125" customWidth="1"/>
    <col min="10" max="10" width="29.25" bestFit="1" customWidth="1"/>
    <col min="11" max="13" width="16.58203125" customWidth="1"/>
    <col min="14" max="14" width="29.25" bestFit="1" customWidth="1"/>
    <col min="15" max="17" width="16.58203125" customWidth="1"/>
    <col min="18" max="18" width="29.25" bestFit="1" customWidth="1"/>
    <col min="19" max="21" width="16.58203125" customWidth="1"/>
    <col min="22" max="22" width="29.25" bestFit="1" customWidth="1"/>
    <col min="23" max="25" width="16.58203125" customWidth="1"/>
    <col min="26" max="26" width="29.25" bestFit="1" customWidth="1"/>
    <col min="27" max="29" width="16.58203125" customWidth="1"/>
    <col min="30" max="30" width="29.25" bestFit="1" customWidth="1"/>
    <col min="31" max="33" width="16.58203125" customWidth="1"/>
    <col min="34" max="34" width="29.25" bestFit="1" customWidth="1"/>
    <col min="35" max="37" width="16.58203125" customWidth="1"/>
    <col min="38" max="38" width="29.25" bestFit="1" customWidth="1"/>
    <col min="39" max="41" width="16.58203125" customWidth="1"/>
    <col min="42" max="42" width="29.25" bestFit="1" customWidth="1"/>
    <col min="43" max="45" width="16.58203125" customWidth="1"/>
    <col min="46" max="46" width="29.25" bestFit="1" customWidth="1"/>
    <col min="47" max="49" width="16.58203125" customWidth="1"/>
  </cols>
  <sheetData>
    <row r="1" spans="2:49" ht="14.5" thickBot="1" x14ac:dyDescent="0.35"/>
    <row r="2" spans="2:49" ht="14" customHeight="1" x14ac:dyDescent="0.3">
      <c r="B2" s="113" t="s">
        <v>3</v>
      </c>
      <c r="C2" s="111" t="s">
        <v>0</v>
      </c>
      <c r="D2" s="118" t="s">
        <v>1</v>
      </c>
      <c r="E2" s="120" t="s">
        <v>2</v>
      </c>
      <c r="F2" s="113" t="s">
        <v>4</v>
      </c>
      <c r="G2" s="111" t="s">
        <v>0</v>
      </c>
      <c r="H2" s="118" t="s">
        <v>1</v>
      </c>
      <c r="I2" s="120" t="s">
        <v>2</v>
      </c>
      <c r="J2" s="113" t="s">
        <v>5</v>
      </c>
      <c r="K2" s="111" t="s">
        <v>0</v>
      </c>
      <c r="L2" s="118" t="s">
        <v>1</v>
      </c>
      <c r="M2" s="120" t="s">
        <v>2</v>
      </c>
      <c r="N2" s="113" t="s">
        <v>6</v>
      </c>
      <c r="O2" s="111" t="s">
        <v>0</v>
      </c>
      <c r="P2" s="118" t="s">
        <v>1</v>
      </c>
      <c r="Q2" s="120" t="s">
        <v>2</v>
      </c>
      <c r="R2" s="113" t="s">
        <v>7</v>
      </c>
      <c r="S2" s="111" t="s">
        <v>0</v>
      </c>
      <c r="T2" s="118" t="s">
        <v>1</v>
      </c>
      <c r="U2" s="120" t="s">
        <v>2</v>
      </c>
      <c r="V2" s="113" t="s">
        <v>8</v>
      </c>
      <c r="W2" s="111" t="s">
        <v>0</v>
      </c>
      <c r="X2" s="118" t="s">
        <v>1</v>
      </c>
      <c r="Y2" s="120" t="s">
        <v>2</v>
      </c>
      <c r="Z2" s="113" t="s">
        <v>9</v>
      </c>
      <c r="AA2" s="111" t="s">
        <v>0</v>
      </c>
      <c r="AB2" s="118" t="s">
        <v>1</v>
      </c>
      <c r="AC2" s="120" t="s">
        <v>2</v>
      </c>
      <c r="AD2" s="113" t="s">
        <v>10</v>
      </c>
      <c r="AE2" s="111" t="s">
        <v>0</v>
      </c>
      <c r="AF2" s="118" t="s">
        <v>1</v>
      </c>
      <c r="AG2" s="120" t="s">
        <v>2</v>
      </c>
      <c r="AH2" s="113" t="s">
        <v>11</v>
      </c>
      <c r="AI2" s="111" t="s">
        <v>0</v>
      </c>
      <c r="AJ2" s="118" t="s">
        <v>1</v>
      </c>
      <c r="AK2" s="120" t="s">
        <v>2</v>
      </c>
      <c r="AL2" s="113" t="s">
        <v>12</v>
      </c>
      <c r="AM2" s="111" t="s">
        <v>0</v>
      </c>
      <c r="AN2" s="118" t="s">
        <v>1</v>
      </c>
      <c r="AO2" s="120" t="s">
        <v>2</v>
      </c>
      <c r="AP2" s="113" t="s">
        <v>13</v>
      </c>
      <c r="AQ2" s="111" t="s">
        <v>0</v>
      </c>
      <c r="AR2" s="118" t="s">
        <v>1</v>
      </c>
      <c r="AS2" s="120" t="s">
        <v>2</v>
      </c>
      <c r="AT2" s="113" t="s">
        <v>14</v>
      </c>
      <c r="AU2" s="111" t="s">
        <v>0</v>
      </c>
      <c r="AV2" s="118" t="s">
        <v>1</v>
      </c>
      <c r="AW2" s="120" t="s">
        <v>2</v>
      </c>
    </row>
    <row r="3" spans="2:49" ht="14" customHeight="1" x14ac:dyDescent="0.3">
      <c r="B3" s="114"/>
      <c r="C3" s="112"/>
      <c r="D3" s="119"/>
      <c r="E3" s="121"/>
      <c r="F3" s="114"/>
      <c r="G3" s="112"/>
      <c r="H3" s="119"/>
      <c r="I3" s="121"/>
      <c r="J3" s="114"/>
      <c r="K3" s="112"/>
      <c r="L3" s="119"/>
      <c r="M3" s="121"/>
      <c r="N3" s="114"/>
      <c r="O3" s="112"/>
      <c r="P3" s="119"/>
      <c r="Q3" s="121"/>
      <c r="R3" s="114"/>
      <c r="S3" s="112"/>
      <c r="T3" s="119"/>
      <c r="U3" s="121"/>
      <c r="V3" s="114"/>
      <c r="W3" s="112"/>
      <c r="X3" s="119"/>
      <c r="Y3" s="121"/>
      <c r="Z3" s="114"/>
      <c r="AA3" s="112"/>
      <c r="AB3" s="119"/>
      <c r="AC3" s="121"/>
      <c r="AD3" s="114"/>
      <c r="AE3" s="112"/>
      <c r="AF3" s="119"/>
      <c r="AG3" s="121"/>
      <c r="AH3" s="114"/>
      <c r="AI3" s="112"/>
      <c r="AJ3" s="119"/>
      <c r="AK3" s="121"/>
      <c r="AL3" s="114"/>
      <c r="AM3" s="112"/>
      <c r="AN3" s="119"/>
      <c r="AO3" s="121"/>
      <c r="AP3" s="114"/>
      <c r="AQ3" s="112"/>
      <c r="AR3" s="119"/>
      <c r="AS3" s="121"/>
      <c r="AT3" s="114"/>
      <c r="AU3" s="112"/>
      <c r="AV3" s="119"/>
      <c r="AW3" s="121"/>
    </row>
    <row r="4" spans="2:49" ht="18" x14ac:dyDescent="0.4">
      <c r="B4" s="5" t="s">
        <v>53</v>
      </c>
      <c r="C4" s="6"/>
      <c r="D4" s="6"/>
      <c r="E4" s="7"/>
      <c r="F4" s="5" t="s">
        <v>53</v>
      </c>
      <c r="G4" s="6"/>
      <c r="H4" s="6"/>
      <c r="I4" s="7"/>
      <c r="J4" s="5" t="s">
        <v>53</v>
      </c>
      <c r="K4" s="6"/>
      <c r="L4" s="6"/>
      <c r="M4" s="7"/>
      <c r="N4" s="5" t="s">
        <v>53</v>
      </c>
      <c r="O4" s="6"/>
      <c r="P4" s="6"/>
      <c r="Q4" s="7"/>
      <c r="R4" s="5" t="s">
        <v>53</v>
      </c>
      <c r="S4" s="6"/>
      <c r="T4" s="6"/>
      <c r="U4" s="7"/>
      <c r="V4" s="5" t="s">
        <v>53</v>
      </c>
      <c r="W4" s="6"/>
      <c r="X4" s="6"/>
      <c r="Y4" s="7"/>
      <c r="Z4" s="5" t="s">
        <v>53</v>
      </c>
      <c r="AA4" s="6"/>
      <c r="AB4" s="6"/>
      <c r="AC4" s="7"/>
      <c r="AD4" s="5" t="s">
        <v>53</v>
      </c>
      <c r="AE4" s="6"/>
      <c r="AF4" s="6"/>
      <c r="AG4" s="7"/>
      <c r="AH4" s="5" t="s">
        <v>53</v>
      </c>
      <c r="AI4" s="6"/>
      <c r="AJ4" s="6"/>
      <c r="AK4" s="7"/>
      <c r="AL4" s="5" t="s">
        <v>53</v>
      </c>
      <c r="AM4" s="6"/>
      <c r="AN4" s="6"/>
      <c r="AO4" s="7"/>
      <c r="AP4" s="5" t="s">
        <v>53</v>
      </c>
      <c r="AQ4" s="6"/>
      <c r="AR4" s="6"/>
      <c r="AS4" s="7"/>
      <c r="AT4" s="5" t="s">
        <v>53</v>
      </c>
      <c r="AU4" s="6"/>
      <c r="AV4" s="6"/>
      <c r="AW4" s="7"/>
    </row>
    <row r="5" spans="2:49" x14ac:dyDescent="0.3">
      <c r="B5" s="8" t="s">
        <v>54</v>
      </c>
      <c r="C5" s="33">
        <f>Budget!$D5</f>
        <v>0</v>
      </c>
      <c r="D5" s="58">
        <v>0</v>
      </c>
      <c r="E5" s="32">
        <f>D5-C5</f>
        <v>0</v>
      </c>
      <c r="F5" s="8" t="s">
        <v>54</v>
      </c>
      <c r="G5" s="33">
        <f>Budget!$D5</f>
        <v>0</v>
      </c>
      <c r="H5" s="58">
        <v>0</v>
      </c>
      <c r="I5" s="32">
        <f>H5-G5</f>
        <v>0</v>
      </c>
      <c r="J5" s="8" t="s">
        <v>54</v>
      </c>
      <c r="K5" s="33">
        <f>Budget!$D5</f>
        <v>0</v>
      </c>
      <c r="L5" s="58">
        <v>0</v>
      </c>
      <c r="M5" s="32">
        <f>L5-K5</f>
        <v>0</v>
      </c>
      <c r="N5" s="8" t="s">
        <v>54</v>
      </c>
      <c r="O5" s="33">
        <f>Budget!$D5</f>
        <v>0</v>
      </c>
      <c r="P5" s="58">
        <v>0</v>
      </c>
      <c r="Q5" s="32">
        <f>P5-O5</f>
        <v>0</v>
      </c>
      <c r="R5" s="8" t="s">
        <v>54</v>
      </c>
      <c r="S5" s="33">
        <f>Budget!$D5</f>
        <v>0</v>
      </c>
      <c r="T5" s="58">
        <v>0</v>
      </c>
      <c r="U5" s="32">
        <f>T5-S5</f>
        <v>0</v>
      </c>
      <c r="V5" s="8" t="s">
        <v>54</v>
      </c>
      <c r="W5" s="33">
        <f>Budget!$D5</f>
        <v>0</v>
      </c>
      <c r="X5" s="58">
        <v>0</v>
      </c>
      <c r="Y5" s="32">
        <f>X5-W5</f>
        <v>0</v>
      </c>
      <c r="Z5" s="8" t="s">
        <v>54</v>
      </c>
      <c r="AA5" s="33">
        <f>Budget!$D5</f>
        <v>0</v>
      </c>
      <c r="AB5" s="58">
        <v>0</v>
      </c>
      <c r="AC5" s="32">
        <f>AB5-AA5</f>
        <v>0</v>
      </c>
      <c r="AD5" s="8" t="s">
        <v>54</v>
      </c>
      <c r="AE5" s="33">
        <f>Budget!$D5</f>
        <v>0</v>
      </c>
      <c r="AF5" s="58">
        <v>0</v>
      </c>
      <c r="AG5" s="32">
        <f>AF5-AE5</f>
        <v>0</v>
      </c>
      <c r="AH5" s="8" t="s">
        <v>54</v>
      </c>
      <c r="AI5" s="33">
        <f>Budget!$D5</f>
        <v>0</v>
      </c>
      <c r="AJ5" s="58">
        <v>0</v>
      </c>
      <c r="AK5" s="32">
        <f>AJ5-AI5</f>
        <v>0</v>
      </c>
      <c r="AL5" s="8" t="s">
        <v>54</v>
      </c>
      <c r="AM5" s="33">
        <f>Budget!$D5</f>
        <v>0</v>
      </c>
      <c r="AN5" s="58">
        <v>0</v>
      </c>
      <c r="AO5" s="32">
        <f>AN5-AM5</f>
        <v>0</v>
      </c>
      <c r="AP5" s="8" t="s">
        <v>54</v>
      </c>
      <c r="AQ5" s="33">
        <f>Budget!$D5</f>
        <v>0</v>
      </c>
      <c r="AR5" s="58">
        <v>0</v>
      </c>
      <c r="AS5" s="32">
        <f>AR5-AQ5</f>
        <v>0</v>
      </c>
      <c r="AT5" s="8" t="s">
        <v>54</v>
      </c>
      <c r="AU5" s="33">
        <f>Budget!$D5</f>
        <v>0</v>
      </c>
      <c r="AV5" s="58">
        <v>0</v>
      </c>
      <c r="AW5" s="32">
        <f>AV5-AU5</f>
        <v>0</v>
      </c>
    </row>
    <row r="6" spans="2:49" x14ac:dyDescent="0.3">
      <c r="B6" s="8" t="s">
        <v>55</v>
      </c>
      <c r="C6" s="9">
        <f>Budget!$D6</f>
        <v>0</v>
      </c>
      <c r="D6" s="59">
        <v>0</v>
      </c>
      <c r="E6" s="10">
        <f>D6-C6</f>
        <v>0</v>
      </c>
      <c r="F6" s="8" t="s">
        <v>55</v>
      </c>
      <c r="G6" s="9">
        <f>Budget!$D6</f>
        <v>0</v>
      </c>
      <c r="H6" s="59">
        <v>0</v>
      </c>
      <c r="I6" s="10">
        <f>H6-G6</f>
        <v>0</v>
      </c>
      <c r="J6" s="8" t="s">
        <v>55</v>
      </c>
      <c r="K6" s="9">
        <f>Budget!$D6</f>
        <v>0</v>
      </c>
      <c r="L6" s="59">
        <v>0</v>
      </c>
      <c r="M6" s="10">
        <f>L6-K6</f>
        <v>0</v>
      </c>
      <c r="N6" s="8" t="s">
        <v>55</v>
      </c>
      <c r="O6" s="9">
        <f>Budget!$D6</f>
        <v>0</v>
      </c>
      <c r="P6" s="59">
        <v>0</v>
      </c>
      <c r="Q6" s="10">
        <f>P6-O6</f>
        <v>0</v>
      </c>
      <c r="R6" s="8" t="s">
        <v>55</v>
      </c>
      <c r="S6" s="9">
        <f>Budget!$D6</f>
        <v>0</v>
      </c>
      <c r="T6" s="59">
        <v>0</v>
      </c>
      <c r="U6" s="10">
        <f>T6-S6</f>
        <v>0</v>
      </c>
      <c r="V6" s="8" t="s">
        <v>55</v>
      </c>
      <c r="W6" s="9">
        <f>Budget!$D6</f>
        <v>0</v>
      </c>
      <c r="X6" s="59">
        <v>0</v>
      </c>
      <c r="Y6" s="10">
        <f>X6-W6</f>
        <v>0</v>
      </c>
      <c r="Z6" s="8" t="s">
        <v>55</v>
      </c>
      <c r="AA6" s="9">
        <f>Budget!$D6</f>
        <v>0</v>
      </c>
      <c r="AB6" s="59">
        <v>0</v>
      </c>
      <c r="AC6" s="10">
        <f>AB6-AA6</f>
        <v>0</v>
      </c>
      <c r="AD6" s="8" t="s">
        <v>55</v>
      </c>
      <c r="AE6" s="9">
        <f>Budget!$D6</f>
        <v>0</v>
      </c>
      <c r="AF6" s="59">
        <v>0</v>
      </c>
      <c r="AG6" s="10">
        <f>AF6-AE6</f>
        <v>0</v>
      </c>
      <c r="AH6" s="8" t="s">
        <v>55</v>
      </c>
      <c r="AI6" s="9">
        <f>Budget!$D6</f>
        <v>0</v>
      </c>
      <c r="AJ6" s="59">
        <v>0</v>
      </c>
      <c r="AK6" s="10">
        <f>AJ6-AI6</f>
        <v>0</v>
      </c>
      <c r="AL6" s="8" t="s">
        <v>55</v>
      </c>
      <c r="AM6" s="9">
        <f>Budget!$D6</f>
        <v>0</v>
      </c>
      <c r="AN6" s="59">
        <v>0</v>
      </c>
      <c r="AO6" s="10">
        <f>AN6-AM6</f>
        <v>0</v>
      </c>
      <c r="AP6" s="8" t="s">
        <v>55</v>
      </c>
      <c r="AQ6" s="9">
        <f>Budget!$D6</f>
        <v>0</v>
      </c>
      <c r="AR6" s="59">
        <v>0</v>
      </c>
      <c r="AS6" s="10">
        <f>AR6-AQ6</f>
        <v>0</v>
      </c>
      <c r="AT6" s="8" t="s">
        <v>55</v>
      </c>
      <c r="AU6" s="9">
        <f>Budget!$D6</f>
        <v>0</v>
      </c>
      <c r="AV6" s="59">
        <v>0</v>
      </c>
      <c r="AW6" s="10">
        <f>AV6-AU6</f>
        <v>0</v>
      </c>
    </row>
    <row r="7" spans="2:49" x14ac:dyDescent="0.3">
      <c r="B7" s="8" t="s">
        <v>56</v>
      </c>
      <c r="C7" s="9">
        <f>Budget!$D7</f>
        <v>0</v>
      </c>
      <c r="D7" s="60">
        <v>0</v>
      </c>
      <c r="E7" s="24">
        <f>D7-C7</f>
        <v>0</v>
      </c>
      <c r="F7" s="8" t="s">
        <v>56</v>
      </c>
      <c r="G7" s="9">
        <f>Budget!$D7</f>
        <v>0</v>
      </c>
      <c r="H7" s="60">
        <v>0</v>
      </c>
      <c r="I7" s="24">
        <f>H7-G7</f>
        <v>0</v>
      </c>
      <c r="J7" s="8" t="s">
        <v>56</v>
      </c>
      <c r="K7" s="9">
        <f>Budget!$D7</f>
        <v>0</v>
      </c>
      <c r="L7" s="60">
        <v>0</v>
      </c>
      <c r="M7" s="24">
        <f>L7-K7</f>
        <v>0</v>
      </c>
      <c r="N7" s="8" t="s">
        <v>56</v>
      </c>
      <c r="O7" s="9">
        <f>Budget!$D7</f>
        <v>0</v>
      </c>
      <c r="P7" s="60">
        <v>0</v>
      </c>
      <c r="Q7" s="24">
        <f>P7-O7</f>
        <v>0</v>
      </c>
      <c r="R7" s="8" t="s">
        <v>56</v>
      </c>
      <c r="S7" s="9">
        <f>Budget!$D7</f>
        <v>0</v>
      </c>
      <c r="T7" s="60">
        <v>0</v>
      </c>
      <c r="U7" s="24">
        <f>T7-S7</f>
        <v>0</v>
      </c>
      <c r="V7" s="8" t="s">
        <v>56</v>
      </c>
      <c r="W7" s="9">
        <f>Budget!$D7</f>
        <v>0</v>
      </c>
      <c r="X7" s="60">
        <v>0</v>
      </c>
      <c r="Y7" s="24">
        <f>X7-W7</f>
        <v>0</v>
      </c>
      <c r="Z7" s="8" t="s">
        <v>56</v>
      </c>
      <c r="AA7" s="9">
        <f>Budget!$D7</f>
        <v>0</v>
      </c>
      <c r="AB7" s="60">
        <v>0</v>
      </c>
      <c r="AC7" s="24">
        <f>AB7-AA7</f>
        <v>0</v>
      </c>
      <c r="AD7" s="8" t="s">
        <v>56</v>
      </c>
      <c r="AE7" s="9">
        <f>Budget!$D7</f>
        <v>0</v>
      </c>
      <c r="AF7" s="60">
        <v>0</v>
      </c>
      <c r="AG7" s="24">
        <f>AF7-AE7</f>
        <v>0</v>
      </c>
      <c r="AH7" s="8" t="s">
        <v>56</v>
      </c>
      <c r="AI7" s="9">
        <f>Budget!$D7</f>
        <v>0</v>
      </c>
      <c r="AJ7" s="60">
        <v>0</v>
      </c>
      <c r="AK7" s="24">
        <f>AJ7-AI7</f>
        <v>0</v>
      </c>
      <c r="AL7" s="8" t="s">
        <v>56</v>
      </c>
      <c r="AM7" s="9">
        <f>Budget!$D7</f>
        <v>0</v>
      </c>
      <c r="AN7" s="60">
        <v>0</v>
      </c>
      <c r="AO7" s="24">
        <f>AN7-AM7</f>
        <v>0</v>
      </c>
      <c r="AP7" s="8" t="s">
        <v>56</v>
      </c>
      <c r="AQ7" s="9">
        <f>Budget!$D7</f>
        <v>0</v>
      </c>
      <c r="AR7" s="60">
        <v>0</v>
      </c>
      <c r="AS7" s="24">
        <f>AR7-AQ7</f>
        <v>0</v>
      </c>
      <c r="AT7" s="8" t="s">
        <v>56</v>
      </c>
      <c r="AU7" s="9">
        <f>Budget!$D7</f>
        <v>0</v>
      </c>
      <c r="AV7" s="60">
        <v>0</v>
      </c>
      <c r="AW7" s="24">
        <f>AV7-AU7</f>
        <v>0</v>
      </c>
    </row>
    <row r="8" spans="2:49" ht="18" thickBot="1" x14ac:dyDescent="0.4">
      <c r="B8" s="42" t="s">
        <v>58</v>
      </c>
      <c r="C8" s="39">
        <f>Budget!$D8</f>
        <v>0</v>
      </c>
      <c r="D8" s="40">
        <f t="shared" ref="D8:E8" si="0">SUM(D5:D7)</f>
        <v>0</v>
      </c>
      <c r="E8" s="41">
        <f t="shared" si="0"/>
        <v>0</v>
      </c>
      <c r="F8" s="42" t="s">
        <v>58</v>
      </c>
      <c r="G8" s="39">
        <f>Budget!$D8</f>
        <v>0</v>
      </c>
      <c r="H8" s="40">
        <f t="shared" ref="H8:I8" si="1">SUM(H5:H7)</f>
        <v>0</v>
      </c>
      <c r="I8" s="41">
        <f t="shared" si="1"/>
        <v>0</v>
      </c>
      <c r="J8" s="42" t="s">
        <v>58</v>
      </c>
      <c r="K8" s="39">
        <f>Budget!$D8</f>
        <v>0</v>
      </c>
      <c r="L8" s="40">
        <f t="shared" ref="L8:M8" si="2">SUM(L5:L7)</f>
        <v>0</v>
      </c>
      <c r="M8" s="41">
        <f t="shared" si="2"/>
        <v>0</v>
      </c>
      <c r="N8" s="42" t="s">
        <v>58</v>
      </c>
      <c r="O8" s="39">
        <f>Budget!$D8</f>
        <v>0</v>
      </c>
      <c r="P8" s="40">
        <f t="shared" ref="P8:Q8" si="3">SUM(P5:P7)</f>
        <v>0</v>
      </c>
      <c r="Q8" s="41">
        <f t="shared" si="3"/>
        <v>0</v>
      </c>
      <c r="R8" s="42" t="s">
        <v>58</v>
      </c>
      <c r="S8" s="39">
        <f>Budget!$D8</f>
        <v>0</v>
      </c>
      <c r="T8" s="40">
        <f t="shared" ref="T8:U8" si="4">SUM(T5:T7)</f>
        <v>0</v>
      </c>
      <c r="U8" s="41">
        <f t="shared" si="4"/>
        <v>0</v>
      </c>
      <c r="V8" s="42" t="s">
        <v>58</v>
      </c>
      <c r="W8" s="39">
        <f>Budget!$D8</f>
        <v>0</v>
      </c>
      <c r="X8" s="40">
        <f t="shared" ref="X8:Y8" si="5">SUM(X5:X7)</f>
        <v>0</v>
      </c>
      <c r="Y8" s="41">
        <f t="shared" si="5"/>
        <v>0</v>
      </c>
      <c r="Z8" s="42" t="s">
        <v>58</v>
      </c>
      <c r="AA8" s="39">
        <f>Budget!$D8</f>
        <v>0</v>
      </c>
      <c r="AB8" s="40">
        <f t="shared" ref="AB8:AC8" si="6">SUM(AB5:AB7)</f>
        <v>0</v>
      </c>
      <c r="AC8" s="41">
        <f t="shared" si="6"/>
        <v>0</v>
      </c>
      <c r="AD8" s="42" t="s">
        <v>58</v>
      </c>
      <c r="AE8" s="39">
        <f>Budget!$D8</f>
        <v>0</v>
      </c>
      <c r="AF8" s="40">
        <f t="shared" ref="AF8:AG8" si="7">SUM(AF5:AF7)</f>
        <v>0</v>
      </c>
      <c r="AG8" s="41">
        <f t="shared" si="7"/>
        <v>0</v>
      </c>
      <c r="AH8" s="42" t="s">
        <v>58</v>
      </c>
      <c r="AI8" s="39">
        <f>Budget!$D8</f>
        <v>0</v>
      </c>
      <c r="AJ8" s="40">
        <f t="shared" ref="AJ8:AK8" si="8">SUM(AJ5:AJ7)</f>
        <v>0</v>
      </c>
      <c r="AK8" s="41">
        <f t="shared" si="8"/>
        <v>0</v>
      </c>
      <c r="AL8" s="42" t="s">
        <v>58</v>
      </c>
      <c r="AM8" s="39">
        <f>Budget!$D8</f>
        <v>0</v>
      </c>
      <c r="AN8" s="40">
        <f t="shared" ref="AN8:AO8" si="9">SUM(AN5:AN7)</f>
        <v>0</v>
      </c>
      <c r="AO8" s="41">
        <f t="shared" si="9"/>
        <v>0</v>
      </c>
      <c r="AP8" s="42" t="s">
        <v>58</v>
      </c>
      <c r="AQ8" s="39">
        <f>Budget!$D8</f>
        <v>0</v>
      </c>
      <c r="AR8" s="40">
        <f t="shared" ref="AR8:AS8" si="10">SUM(AR5:AR7)</f>
        <v>0</v>
      </c>
      <c r="AS8" s="41">
        <f t="shared" si="10"/>
        <v>0</v>
      </c>
      <c r="AT8" s="42" t="s">
        <v>58</v>
      </c>
      <c r="AU8" s="39">
        <f>Budget!$D8</f>
        <v>0</v>
      </c>
      <c r="AV8" s="40">
        <f t="shared" ref="AV8:AW8" si="11">SUM(AV5:AV7)</f>
        <v>0</v>
      </c>
      <c r="AW8" s="41">
        <f t="shared" si="11"/>
        <v>0</v>
      </c>
    </row>
    <row r="9" spans="2:49" ht="18.5" thickTop="1" x14ac:dyDescent="0.4">
      <c r="B9" s="12" t="s">
        <v>57</v>
      </c>
      <c r="C9" s="13"/>
      <c r="D9" s="13"/>
      <c r="E9" s="14"/>
      <c r="F9" s="12" t="s">
        <v>57</v>
      </c>
      <c r="G9" s="13"/>
      <c r="H9" s="13"/>
      <c r="I9" s="14"/>
      <c r="J9" s="12" t="s">
        <v>57</v>
      </c>
      <c r="K9" s="13"/>
      <c r="L9" s="13"/>
      <c r="M9" s="14"/>
      <c r="N9" s="12" t="s">
        <v>57</v>
      </c>
      <c r="O9" s="13"/>
      <c r="P9" s="13"/>
      <c r="Q9" s="14"/>
      <c r="R9" s="12" t="s">
        <v>57</v>
      </c>
      <c r="S9" s="13"/>
      <c r="T9" s="13"/>
      <c r="U9" s="14"/>
      <c r="V9" s="12" t="s">
        <v>57</v>
      </c>
      <c r="W9" s="13"/>
      <c r="X9" s="13"/>
      <c r="Y9" s="14"/>
      <c r="Z9" s="12" t="s">
        <v>57</v>
      </c>
      <c r="AA9" s="13"/>
      <c r="AB9" s="13"/>
      <c r="AC9" s="14"/>
      <c r="AD9" s="12" t="s">
        <v>57</v>
      </c>
      <c r="AE9" s="13"/>
      <c r="AF9" s="13"/>
      <c r="AG9" s="14"/>
      <c r="AH9" s="12" t="s">
        <v>57</v>
      </c>
      <c r="AI9" s="13"/>
      <c r="AJ9" s="13"/>
      <c r="AK9" s="14"/>
      <c r="AL9" s="12" t="s">
        <v>57</v>
      </c>
      <c r="AM9" s="13"/>
      <c r="AN9" s="13"/>
      <c r="AO9" s="14"/>
      <c r="AP9" s="12" t="s">
        <v>57</v>
      </c>
      <c r="AQ9" s="13"/>
      <c r="AR9" s="13"/>
      <c r="AS9" s="14"/>
      <c r="AT9" s="12" t="s">
        <v>57</v>
      </c>
      <c r="AU9" s="13"/>
      <c r="AV9" s="13"/>
      <c r="AW9" s="14"/>
    </row>
    <row r="10" spans="2:49" ht="16" thickBot="1" x14ac:dyDescent="0.4">
      <c r="B10" s="15" t="s">
        <v>59</v>
      </c>
      <c r="C10" s="16"/>
      <c r="D10" s="16"/>
      <c r="E10" s="17"/>
      <c r="F10" s="15" t="s">
        <v>59</v>
      </c>
      <c r="G10" s="16"/>
      <c r="H10" s="16"/>
      <c r="I10" s="17"/>
      <c r="J10" s="15" t="s">
        <v>59</v>
      </c>
      <c r="K10" s="16"/>
      <c r="L10" s="16"/>
      <c r="M10" s="17"/>
      <c r="N10" s="15" t="s">
        <v>59</v>
      </c>
      <c r="O10" s="16"/>
      <c r="P10" s="16"/>
      <c r="Q10" s="17"/>
      <c r="R10" s="15" t="s">
        <v>59</v>
      </c>
      <c r="S10" s="16"/>
      <c r="T10" s="16"/>
      <c r="U10" s="17"/>
      <c r="V10" s="15" t="s">
        <v>59</v>
      </c>
      <c r="W10" s="16"/>
      <c r="X10" s="16"/>
      <c r="Y10" s="17"/>
      <c r="Z10" s="15" t="s">
        <v>59</v>
      </c>
      <c r="AA10" s="16"/>
      <c r="AB10" s="16"/>
      <c r="AC10" s="17"/>
      <c r="AD10" s="15" t="s">
        <v>59</v>
      </c>
      <c r="AE10" s="16"/>
      <c r="AF10" s="16"/>
      <c r="AG10" s="17"/>
      <c r="AH10" s="15" t="s">
        <v>59</v>
      </c>
      <c r="AI10" s="16"/>
      <c r="AJ10" s="16"/>
      <c r="AK10" s="17"/>
      <c r="AL10" s="15" t="s">
        <v>59</v>
      </c>
      <c r="AM10" s="16"/>
      <c r="AN10" s="16"/>
      <c r="AO10" s="17"/>
      <c r="AP10" s="15" t="s">
        <v>59</v>
      </c>
      <c r="AQ10" s="16"/>
      <c r="AR10" s="16"/>
      <c r="AS10" s="17"/>
      <c r="AT10" s="15" t="s">
        <v>59</v>
      </c>
      <c r="AU10" s="16"/>
      <c r="AV10" s="16"/>
      <c r="AW10" s="17"/>
    </row>
    <row r="11" spans="2:49" ht="14.5" thickTop="1" x14ac:dyDescent="0.3">
      <c r="B11" s="18" t="s">
        <v>15</v>
      </c>
      <c r="C11" s="33">
        <f>Budget!$D11</f>
        <v>0</v>
      </c>
      <c r="D11" s="58">
        <v>0</v>
      </c>
      <c r="E11" s="32">
        <f t="shared" ref="E11:E12" si="12">D11-C11</f>
        <v>0</v>
      </c>
      <c r="F11" s="18" t="s">
        <v>15</v>
      </c>
      <c r="G11" s="33">
        <f>Budget!$D11</f>
        <v>0</v>
      </c>
      <c r="H11" s="58">
        <v>0</v>
      </c>
      <c r="I11" s="32">
        <f t="shared" ref="I11:I12" si="13">H11-G11</f>
        <v>0</v>
      </c>
      <c r="J11" s="18" t="s">
        <v>15</v>
      </c>
      <c r="K11" s="33">
        <f>Budget!$D11</f>
        <v>0</v>
      </c>
      <c r="L11" s="58">
        <v>0</v>
      </c>
      <c r="M11" s="32">
        <f t="shared" ref="M11:M12" si="14">L11-K11</f>
        <v>0</v>
      </c>
      <c r="N11" s="18" t="s">
        <v>15</v>
      </c>
      <c r="O11" s="33">
        <f>Budget!$D11</f>
        <v>0</v>
      </c>
      <c r="P11" s="58">
        <v>0</v>
      </c>
      <c r="Q11" s="32">
        <f t="shared" ref="Q11:Q12" si="15">P11-O11</f>
        <v>0</v>
      </c>
      <c r="R11" s="18" t="s">
        <v>15</v>
      </c>
      <c r="S11" s="33">
        <f>Budget!$D11</f>
        <v>0</v>
      </c>
      <c r="T11" s="58">
        <v>0</v>
      </c>
      <c r="U11" s="32">
        <f t="shared" ref="U11:U12" si="16">T11-S11</f>
        <v>0</v>
      </c>
      <c r="V11" s="18" t="s">
        <v>15</v>
      </c>
      <c r="W11" s="33">
        <f>Budget!$D11</f>
        <v>0</v>
      </c>
      <c r="X11" s="58">
        <v>0</v>
      </c>
      <c r="Y11" s="32">
        <f t="shared" ref="Y11:Y12" si="17">X11-W11</f>
        <v>0</v>
      </c>
      <c r="Z11" s="18" t="s">
        <v>15</v>
      </c>
      <c r="AA11" s="33">
        <f>Budget!$D11</f>
        <v>0</v>
      </c>
      <c r="AB11" s="58">
        <v>0</v>
      </c>
      <c r="AC11" s="32">
        <f t="shared" ref="AC11:AC12" si="18">AB11-AA11</f>
        <v>0</v>
      </c>
      <c r="AD11" s="18" t="s">
        <v>15</v>
      </c>
      <c r="AE11" s="33">
        <f>Budget!$D11</f>
        <v>0</v>
      </c>
      <c r="AF11" s="58">
        <v>0</v>
      </c>
      <c r="AG11" s="32">
        <f t="shared" ref="AG11:AG12" si="19">AF11-AE11</f>
        <v>0</v>
      </c>
      <c r="AH11" s="18" t="s">
        <v>15</v>
      </c>
      <c r="AI11" s="33">
        <f>Budget!$D11</f>
        <v>0</v>
      </c>
      <c r="AJ11" s="58">
        <v>0</v>
      </c>
      <c r="AK11" s="32">
        <f t="shared" ref="AK11:AK12" si="20">AJ11-AI11</f>
        <v>0</v>
      </c>
      <c r="AL11" s="18" t="s">
        <v>15</v>
      </c>
      <c r="AM11" s="33">
        <f>Budget!$D11</f>
        <v>0</v>
      </c>
      <c r="AN11" s="58">
        <v>0</v>
      </c>
      <c r="AO11" s="32">
        <f t="shared" ref="AO11:AO12" si="21">AN11-AM11</f>
        <v>0</v>
      </c>
      <c r="AP11" s="18" t="s">
        <v>15</v>
      </c>
      <c r="AQ11" s="33">
        <f>Budget!$D11</f>
        <v>0</v>
      </c>
      <c r="AR11" s="58">
        <v>0</v>
      </c>
      <c r="AS11" s="32">
        <f t="shared" ref="AS11:AS12" si="22">AR11-AQ11</f>
        <v>0</v>
      </c>
      <c r="AT11" s="18" t="s">
        <v>15</v>
      </c>
      <c r="AU11" s="33">
        <f>Budget!$D11</f>
        <v>0</v>
      </c>
      <c r="AV11" s="58">
        <v>0</v>
      </c>
      <c r="AW11" s="32">
        <f t="shared" ref="AW11:AW12" si="23">AV11-AU11</f>
        <v>0</v>
      </c>
    </row>
    <row r="12" spans="2:49" x14ac:dyDescent="0.3">
      <c r="B12" s="18" t="s">
        <v>37</v>
      </c>
      <c r="C12" s="9">
        <f>Budget!$D12</f>
        <v>0</v>
      </c>
      <c r="D12" s="59">
        <v>0</v>
      </c>
      <c r="E12" s="10">
        <f t="shared" si="12"/>
        <v>0</v>
      </c>
      <c r="F12" s="18" t="s">
        <v>37</v>
      </c>
      <c r="G12" s="9">
        <f>Budget!$D12</f>
        <v>0</v>
      </c>
      <c r="H12" s="59">
        <v>0</v>
      </c>
      <c r="I12" s="10">
        <f t="shared" si="13"/>
        <v>0</v>
      </c>
      <c r="J12" s="18" t="s">
        <v>37</v>
      </c>
      <c r="K12" s="9">
        <f>Budget!$D12</f>
        <v>0</v>
      </c>
      <c r="L12" s="59">
        <v>0</v>
      </c>
      <c r="M12" s="10">
        <f t="shared" si="14"/>
        <v>0</v>
      </c>
      <c r="N12" s="18" t="s">
        <v>37</v>
      </c>
      <c r="O12" s="9">
        <f>Budget!$D12</f>
        <v>0</v>
      </c>
      <c r="P12" s="59">
        <v>0</v>
      </c>
      <c r="Q12" s="10">
        <f t="shared" si="15"/>
        <v>0</v>
      </c>
      <c r="R12" s="18" t="s">
        <v>37</v>
      </c>
      <c r="S12" s="9">
        <f>Budget!$D12</f>
        <v>0</v>
      </c>
      <c r="T12" s="59">
        <v>0</v>
      </c>
      <c r="U12" s="10">
        <f t="shared" si="16"/>
        <v>0</v>
      </c>
      <c r="V12" s="18" t="s">
        <v>37</v>
      </c>
      <c r="W12" s="9">
        <f>Budget!$D12</f>
        <v>0</v>
      </c>
      <c r="X12" s="59">
        <v>0</v>
      </c>
      <c r="Y12" s="10">
        <f t="shared" si="17"/>
        <v>0</v>
      </c>
      <c r="Z12" s="18" t="s">
        <v>37</v>
      </c>
      <c r="AA12" s="9">
        <f>Budget!$D12</f>
        <v>0</v>
      </c>
      <c r="AB12" s="59">
        <v>0</v>
      </c>
      <c r="AC12" s="10">
        <f t="shared" si="18"/>
        <v>0</v>
      </c>
      <c r="AD12" s="18" t="s">
        <v>37</v>
      </c>
      <c r="AE12" s="9">
        <f>Budget!$D12</f>
        <v>0</v>
      </c>
      <c r="AF12" s="59">
        <v>0</v>
      </c>
      <c r="AG12" s="10">
        <f t="shared" si="19"/>
        <v>0</v>
      </c>
      <c r="AH12" s="18" t="s">
        <v>37</v>
      </c>
      <c r="AI12" s="9">
        <f>Budget!$D12</f>
        <v>0</v>
      </c>
      <c r="AJ12" s="59">
        <v>0</v>
      </c>
      <c r="AK12" s="10">
        <f t="shared" si="20"/>
        <v>0</v>
      </c>
      <c r="AL12" s="18" t="s">
        <v>37</v>
      </c>
      <c r="AM12" s="9">
        <f>Budget!$D12</f>
        <v>0</v>
      </c>
      <c r="AN12" s="59">
        <v>0</v>
      </c>
      <c r="AO12" s="10">
        <f t="shared" si="21"/>
        <v>0</v>
      </c>
      <c r="AP12" s="18" t="s">
        <v>37</v>
      </c>
      <c r="AQ12" s="9">
        <f>Budget!$D12</f>
        <v>0</v>
      </c>
      <c r="AR12" s="59">
        <v>0</v>
      </c>
      <c r="AS12" s="10">
        <f t="shared" si="22"/>
        <v>0</v>
      </c>
      <c r="AT12" s="18" t="s">
        <v>37</v>
      </c>
      <c r="AU12" s="9">
        <f>Budget!$D12</f>
        <v>0</v>
      </c>
      <c r="AV12" s="59">
        <v>0</v>
      </c>
      <c r="AW12" s="10">
        <f t="shared" si="23"/>
        <v>0</v>
      </c>
    </row>
    <row r="13" spans="2:49" x14ac:dyDescent="0.3">
      <c r="B13" s="19" t="s">
        <v>16</v>
      </c>
      <c r="C13" s="11">
        <f>Budget!$D13</f>
        <v>0</v>
      </c>
      <c r="D13" s="20">
        <f>SUM(D11:D12)</f>
        <v>0</v>
      </c>
      <c r="E13" s="21">
        <f>SUM(E11:E12)</f>
        <v>0</v>
      </c>
      <c r="F13" s="19" t="s">
        <v>16</v>
      </c>
      <c r="G13" s="11">
        <f>Budget!$D13</f>
        <v>0</v>
      </c>
      <c r="H13" s="20">
        <f>SUM(H11:H12)</f>
        <v>0</v>
      </c>
      <c r="I13" s="21">
        <f>SUM(I11:I12)</f>
        <v>0</v>
      </c>
      <c r="J13" s="19" t="s">
        <v>16</v>
      </c>
      <c r="K13" s="11">
        <f>Budget!$D13</f>
        <v>0</v>
      </c>
      <c r="L13" s="20">
        <f>SUM(L11:L12)</f>
        <v>0</v>
      </c>
      <c r="M13" s="21">
        <f>SUM(M11:M12)</f>
        <v>0</v>
      </c>
      <c r="N13" s="19" t="s">
        <v>16</v>
      </c>
      <c r="O13" s="11">
        <f>Budget!$D13</f>
        <v>0</v>
      </c>
      <c r="P13" s="20">
        <f>SUM(P11:P12)</f>
        <v>0</v>
      </c>
      <c r="Q13" s="21">
        <f>SUM(Q11:Q12)</f>
        <v>0</v>
      </c>
      <c r="R13" s="19" t="s">
        <v>16</v>
      </c>
      <c r="S13" s="11">
        <f>Budget!$D13</f>
        <v>0</v>
      </c>
      <c r="T13" s="20">
        <f>SUM(T11:T12)</f>
        <v>0</v>
      </c>
      <c r="U13" s="21">
        <f>SUM(U11:U12)</f>
        <v>0</v>
      </c>
      <c r="V13" s="19" t="s">
        <v>16</v>
      </c>
      <c r="W13" s="11">
        <f>Budget!$D13</f>
        <v>0</v>
      </c>
      <c r="X13" s="20">
        <f>SUM(X11:X12)</f>
        <v>0</v>
      </c>
      <c r="Y13" s="21">
        <f>SUM(Y11:Y12)</f>
        <v>0</v>
      </c>
      <c r="Z13" s="19" t="s">
        <v>16</v>
      </c>
      <c r="AA13" s="11">
        <f>Budget!$D13</f>
        <v>0</v>
      </c>
      <c r="AB13" s="20">
        <f>SUM(AB11:AB12)</f>
        <v>0</v>
      </c>
      <c r="AC13" s="21">
        <f>SUM(AC11:AC12)</f>
        <v>0</v>
      </c>
      <c r="AD13" s="19" t="s">
        <v>16</v>
      </c>
      <c r="AE13" s="11">
        <f>Budget!$D13</f>
        <v>0</v>
      </c>
      <c r="AF13" s="20">
        <f>SUM(AF11:AF12)</f>
        <v>0</v>
      </c>
      <c r="AG13" s="21">
        <f>SUM(AG11:AG12)</f>
        <v>0</v>
      </c>
      <c r="AH13" s="19" t="s">
        <v>16</v>
      </c>
      <c r="AI13" s="11">
        <f>Budget!$D13</f>
        <v>0</v>
      </c>
      <c r="AJ13" s="20">
        <f>SUM(AJ11:AJ12)</f>
        <v>0</v>
      </c>
      <c r="AK13" s="21">
        <f>SUM(AK11:AK12)</f>
        <v>0</v>
      </c>
      <c r="AL13" s="19" t="s">
        <v>16</v>
      </c>
      <c r="AM13" s="11">
        <f>Budget!$D13</f>
        <v>0</v>
      </c>
      <c r="AN13" s="20">
        <f>SUM(AN11:AN12)</f>
        <v>0</v>
      </c>
      <c r="AO13" s="21">
        <f>SUM(AO11:AO12)</f>
        <v>0</v>
      </c>
      <c r="AP13" s="19" t="s">
        <v>16</v>
      </c>
      <c r="AQ13" s="11">
        <f>Budget!$D13</f>
        <v>0</v>
      </c>
      <c r="AR13" s="20">
        <f>SUM(AR11:AR12)</f>
        <v>0</v>
      </c>
      <c r="AS13" s="21">
        <f>SUM(AS11:AS12)</f>
        <v>0</v>
      </c>
      <c r="AT13" s="19" t="s">
        <v>16</v>
      </c>
      <c r="AU13" s="11">
        <f>Budget!$D13</f>
        <v>0</v>
      </c>
      <c r="AV13" s="20">
        <f>SUM(AV11:AV12)</f>
        <v>0</v>
      </c>
      <c r="AW13" s="21">
        <f>SUM(AW11:AW12)</f>
        <v>0</v>
      </c>
    </row>
    <row r="14" spans="2:49" ht="16" thickBot="1" x14ac:dyDescent="0.4">
      <c r="B14" s="15" t="s">
        <v>60</v>
      </c>
      <c r="C14" s="16"/>
      <c r="D14" s="16"/>
      <c r="E14" s="17"/>
      <c r="F14" s="15" t="s">
        <v>60</v>
      </c>
      <c r="G14" s="16"/>
      <c r="H14" s="16"/>
      <c r="I14" s="17"/>
      <c r="J14" s="15" t="s">
        <v>60</v>
      </c>
      <c r="K14" s="16"/>
      <c r="L14" s="16"/>
      <c r="M14" s="17"/>
      <c r="N14" s="15" t="s">
        <v>60</v>
      </c>
      <c r="O14" s="16"/>
      <c r="P14" s="16"/>
      <c r="Q14" s="17"/>
      <c r="R14" s="15" t="s">
        <v>60</v>
      </c>
      <c r="S14" s="16"/>
      <c r="T14" s="16"/>
      <c r="U14" s="17"/>
      <c r="V14" s="15" t="s">
        <v>60</v>
      </c>
      <c r="W14" s="16"/>
      <c r="X14" s="16"/>
      <c r="Y14" s="17"/>
      <c r="Z14" s="15" t="s">
        <v>60</v>
      </c>
      <c r="AA14" s="16"/>
      <c r="AB14" s="16"/>
      <c r="AC14" s="17"/>
      <c r="AD14" s="15" t="s">
        <v>60</v>
      </c>
      <c r="AE14" s="16"/>
      <c r="AF14" s="16"/>
      <c r="AG14" s="17"/>
      <c r="AH14" s="15" t="s">
        <v>60</v>
      </c>
      <c r="AI14" s="16"/>
      <c r="AJ14" s="16"/>
      <c r="AK14" s="17"/>
      <c r="AL14" s="15" t="s">
        <v>60</v>
      </c>
      <c r="AM14" s="16"/>
      <c r="AN14" s="16"/>
      <c r="AO14" s="17"/>
      <c r="AP14" s="15" t="s">
        <v>60</v>
      </c>
      <c r="AQ14" s="16"/>
      <c r="AR14" s="16"/>
      <c r="AS14" s="17"/>
      <c r="AT14" s="15" t="s">
        <v>60</v>
      </c>
      <c r="AU14" s="16"/>
      <c r="AV14" s="16"/>
      <c r="AW14" s="17"/>
    </row>
    <row r="15" spans="2:49" ht="14.5" thickTop="1" x14ac:dyDescent="0.3">
      <c r="B15" s="18" t="s">
        <v>17</v>
      </c>
      <c r="C15" s="33">
        <f>Budget!$D15</f>
        <v>0</v>
      </c>
      <c r="D15" s="58">
        <v>0</v>
      </c>
      <c r="E15" s="32">
        <f>D15-C15</f>
        <v>0</v>
      </c>
      <c r="F15" s="18" t="s">
        <v>17</v>
      </c>
      <c r="G15" s="33">
        <f>Budget!$D15</f>
        <v>0</v>
      </c>
      <c r="H15" s="58">
        <v>0</v>
      </c>
      <c r="I15" s="32">
        <f>H15-G15</f>
        <v>0</v>
      </c>
      <c r="J15" s="18" t="s">
        <v>17</v>
      </c>
      <c r="K15" s="33">
        <f>Budget!$D15</f>
        <v>0</v>
      </c>
      <c r="L15" s="58">
        <v>0</v>
      </c>
      <c r="M15" s="32">
        <f>L15-K15</f>
        <v>0</v>
      </c>
      <c r="N15" s="18" t="s">
        <v>17</v>
      </c>
      <c r="O15" s="33">
        <f>Budget!$D15</f>
        <v>0</v>
      </c>
      <c r="P15" s="58">
        <v>0</v>
      </c>
      <c r="Q15" s="32">
        <f>P15-O15</f>
        <v>0</v>
      </c>
      <c r="R15" s="18" t="s">
        <v>17</v>
      </c>
      <c r="S15" s="33">
        <f>Budget!$D15</f>
        <v>0</v>
      </c>
      <c r="T15" s="58">
        <v>0</v>
      </c>
      <c r="U15" s="32">
        <f>T15-S15</f>
        <v>0</v>
      </c>
      <c r="V15" s="18" t="s">
        <v>17</v>
      </c>
      <c r="W15" s="33">
        <f>Budget!$D15</f>
        <v>0</v>
      </c>
      <c r="X15" s="58">
        <v>0</v>
      </c>
      <c r="Y15" s="32">
        <f>X15-W15</f>
        <v>0</v>
      </c>
      <c r="Z15" s="18" t="s">
        <v>17</v>
      </c>
      <c r="AA15" s="33">
        <f>Budget!$D15</f>
        <v>0</v>
      </c>
      <c r="AB15" s="58">
        <v>0</v>
      </c>
      <c r="AC15" s="32">
        <f>AB15-AA15</f>
        <v>0</v>
      </c>
      <c r="AD15" s="18" t="s">
        <v>17</v>
      </c>
      <c r="AE15" s="33">
        <f>Budget!$D15</f>
        <v>0</v>
      </c>
      <c r="AF15" s="58">
        <v>0</v>
      </c>
      <c r="AG15" s="32">
        <f>AF15-AE15</f>
        <v>0</v>
      </c>
      <c r="AH15" s="18" t="s">
        <v>17</v>
      </c>
      <c r="AI15" s="33">
        <f>Budget!$D15</f>
        <v>0</v>
      </c>
      <c r="AJ15" s="58">
        <v>0</v>
      </c>
      <c r="AK15" s="32">
        <f>AJ15-AI15</f>
        <v>0</v>
      </c>
      <c r="AL15" s="18" t="s">
        <v>17</v>
      </c>
      <c r="AM15" s="33">
        <f>Budget!$D15</f>
        <v>0</v>
      </c>
      <c r="AN15" s="58">
        <v>0</v>
      </c>
      <c r="AO15" s="32">
        <f>AN15-AM15</f>
        <v>0</v>
      </c>
      <c r="AP15" s="18" t="s">
        <v>17</v>
      </c>
      <c r="AQ15" s="33">
        <f>Budget!$D15</f>
        <v>0</v>
      </c>
      <c r="AR15" s="58">
        <v>0</v>
      </c>
      <c r="AS15" s="32">
        <f>AR15-AQ15</f>
        <v>0</v>
      </c>
      <c r="AT15" s="18" t="s">
        <v>17</v>
      </c>
      <c r="AU15" s="33">
        <f>Budget!$D15</f>
        <v>0</v>
      </c>
      <c r="AV15" s="58">
        <v>0</v>
      </c>
      <c r="AW15" s="32">
        <f>AV15-AU15</f>
        <v>0</v>
      </c>
    </row>
    <row r="16" spans="2:49" x14ac:dyDescent="0.3">
      <c r="B16" s="18" t="s">
        <v>18</v>
      </c>
      <c r="C16" s="9">
        <f>Budget!$D16</f>
        <v>0</v>
      </c>
      <c r="D16" s="59">
        <v>0</v>
      </c>
      <c r="E16" s="10">
        <f t="shared" ref="E16:E18" si="24">D16-C16</f>
        <v>0</v>
      </c>
      <c r="F16" s="18" t="s">
        <v>18</v>
      </c>
      <c r="G16" s="9">
        <f>Budget!$D16</f>
        <v>0</v>
      </c>
      <c r="H16" s="59">
        <v>0</v>
      </c>
      <c r="I16" s="10">
        <f t="shared" ref="I16:I18" si="25">H16-G16</f>
        <v>0</v>
      </c>
      <c r="J16" s="18" t="s">
        <v>18</v>
      </c>
      <c r="K16" s="9">
        <f>Budget!$D16</f>
        <v>0</v>
      </c>
      <c r="L16" s="59">
        <v>0</v>
      </c>
      <c r="M16" s="10">
        <f t="shared" ref="M16:M18" si="26">L16-K16</f>
        <v>0</v>
      </c>
      <c r="N16" s="18" t="s">
        <v>18</v>
      </c>
      <c r="O16" s="9">
        <f>Budget!$D16</f>
        <v>0</v>
      </c>
      <c r="P16" s="59">
        <v>0</v>
      </c>
      <c r="Q16" s="10">
        <f t="shared" ref="Q16:Q18" si="27">P16-O16</f>
        <v>0</v>
      </c>
      <c r="R16" s="18" t="s">
        <v>18</v>
      </c>
      <c r="S16" s="9">
        <f>Budget!$D16</f>
        <v>0</v>
      </c>
      <c r="T16" s="59">
        <v>0</v>
      </c>
      <c r="U16" s="10">
        <f t="shared" ref="U16:U18" si="28">T16-S16</f>
        <v>0</v>
      </c>
      <c r="V16" s="18" t="s">
        <v>18</v>
      </c>
      <c r="W16" s="9">
        <f>Budget!$D16</f>
        <v>0</v>
      </c>
      <c r="X16" s="59">
        <v>0</v>
      </c>
      <c r="Y16" s="10">
        <f t="shared" ref="Y16:Y18" si="29">X16-W16</f>
        <v>0</v>
      </c>
      <c r="Z16" s="18" t="s">
        <v>18</v>
      </c>
      <c r="AA16" s="9">
        <f>Budget!$D16</f>
        <v>0</v>
      </c>
      <c r="AB16" s="59">
        <v>0</v>
      </c>
      <c r="AC16" s="10">
        <f t="shared" ref="AC16:AC18" si="30">AB16-AA16</f>
        <v>0</v>
      </c>
      <c r="AD16" s="18" t="s">
        <v>18</v>
      </c>
      <c r="AE16" s="9">
        <f>Budget!$D16</f>
        <v>0</v>
      </c>
      <c r="AF16" s="59">
        <v>0</v>
      </c>
      <c r="AG16" s="10">
        <f t="shared" ref="AG16:AG18" si="31">AF16-AE16</f>
        <v>0</v>
      </c>
      <c r="AH16" s="18" t="s">
        <v>18</v>
      </c>
      <c r="AI16" s="9">
        <f>Budget!$D16</f>
        <v>0</v>
      </c>
      <c r="AJ16" s="59">
        <v>0</v>
      </c>
      <c r="AK16" s="10">
        <f t="shared" ref="AK16:AK18" si="32">AJ16-AI16</f>
        <v>0</v>
      </c>
      <c r="AL16" s="18" t="s">
        <v>18</v>
      </c>
      <c r="AM16" s="9">
        <f>Budget!$D16</f>
        <v>0</v>
      </c>
      <c r="AN16" s="59">
        <v>0</v>
      </c>
      <c r="AO16" s="10">
        <f t="shared" ref="AO16:AO18" si="33">AN16-AM16</f>
        <v>0</v>
      </c>
      <c r="AP16" s="18" t="s">
        <v>18</v>
      </c>
      <c r="AQ16" s="9">
        <f>Budget!$D16</f>
        <v>0</v>
      </c>
      <c r="AR16" s="59">
        <v>0</v>
      </c>
      <c r="AS16" s="10">
        <f t="shared" ref="AS16:AS18" si="34">AR16-AQ16</f>
        <v>0</v>
      </c>
      <c r="AT16" s="18" t="s">
        <v>18</v>
      </c>
      <c r="AU16" s="9">
        <f>Budget!$D16</f>
        <v>0</v>
      </c>
      <c r="AV16" s="59">
        <v>0</v>
      </c>
      <c r="AW16" s="10">
        <f t="shared" ref="AW16:AW18" si="35">AV16-AU16</f>
        <v>0</v>
      </c>
    </row>
    <row r="17" spans="2:49" x14ac:dyDescent="0.3">
      <c r="B17" s="18" t="s">
        <v>19</v>
      </c>
      <c r="C17" s="9">
        <f>Budget!$D17</f>
        <v>0</v>
      </c>
      <c r="D17" s="59">
        <v>0</v>
      </c>
      <c r="E17" s="10">
        <f t="shared" si="24"/>
        <v>0</v>
      </c>
      <c r="F17" s="18" t="s">
        <v>19</v>
      </c>
      <c r="G17" s="9">
        <f>Budget!$D17</f>
        <v>0</v>
      </c>
      <c r="H17" s="59">
        <v>0</v>
      </c>
      <c r="I17" s="10">
        <f t="shared" si="25"/>
        <v>0</v>
      </c>
      <c r="J17" s="18" t="s">
        <v>19</v>
      </c>
      <c r="K17" s="9">
        <f>Budget!$D17</f>
        <v>0</v>
      </c>
      <c r="L17" s="59">
        <v>0</v>
      </c>
      <c r="M17" s="10">
        <f t="shared" si="26"/>
        <v>0</v>
      </c>
      <c r="N17" s="18" t="s">
        <v>19</v>
      </c>
      <c r="O17" s="9">
        <f>Budget!$D17</f>
        <v>0</v>
      </c>
      <c r="P17" s="59">
        <v>0</v>
      </c>
      <c r="Q17" s="10">
        <f t="shared" si="27"/>
        <v>0</v>
      </c>
      <c r="R17" s="18" t="s">
        <v>19</v>
      </c>
      <c r="S17" s="9">
        <f>Budget!$D17</f>
        <v>0</v>
      </c>
      <c r="T17" s="59">
        <v>0</v>
      </c>
      <c r="U17" s="10">
        <f t="shared" si="28"/>
        <v>0</v>
      </c>
      <c r="V17" s="18" t="s">
        <v>19</v>
      </c>
      <c r="W17" s="9">
        <f>Budget!$D17</f>
        <v>0</v>
      </c>
      <c r="X17" s="59">
        <v>0</v>
      </c>
      <c r="Y17" s="10">
        <f t="shared" si="29"/>
        <v>0</v>
      </c>
      <c r="Z17" s="18" t="s">
        <v>19</v>
      </c>
      <c r="AA17" s="9">
        <f>Budget!$D17</f>
        <v>0</v>
      </c>
      <c r="AB17" s="59">
        <v>0</v>
      </c>
      <c r="AC17" s="10">
        <f t="shared" si="30"/>
        <v>0</v>
      </c>
      <c r="AD17" s="18" t="s">
        <v>19</v>
      </c>
      <c r="AE17" s="9">
        <f>Budget!$D17</f>
        <v>0</v>
      </c>
      <c r="AF17" s="59">
        <v>0</v>
      </c>
      <c r="AG17" s="10">
        <f t="shared" si="31"/>
        <v>0</v>
      </c>
      <c r="AH17" s="18" t="s">
        <v>19</v>
      </c>
      <c r="AI17" s="9">
        <f>Budget!$D17</f>
        <v>0</v>
      </c>
      <c r="AJ17" s="59">
        <v>0</v>
      </c>
      <c r="AK17" s="10">
        <f t="shared" si="32"/>
        <v>0</v>
      </c>
      <c r="AL17" s="18" t="s">
        <v>19</v>
      </c>
      <c r="AM17" s="9">
        <f>Budget!$D17</f>
        <v>0</v>
      </c>
      <c r="AN17" s="59">
        <v>0</v>
      </c>
      <c r="AO17" s="10">
        <f t="shared" si="33"/>
        <v>0</v>
      </c>
      <c r="AP17" s="18" t="s">
        <v>19</v>
      </c>
      <c r="AQ17" s="9">
        <f>Budget!$D17</f>
        <v>0</v>
      </c>
      <c r="AR17" s="59">
        <v>0</v>
      </c>
      <c r="AS17" s="10">
        <f t="shared" si="34"/>
        <v>0</v>
      </c>
      <c r="AT17" s="18" t="s">
        <v>19</v>
      </c>
      <c r="AU17" s="9">
        <f>Budget!$D17</f>
        <v>0</v>
      </c>
      <c r="AV17" s="59">
        <v>0</v>
      </c>
      <c r="AW17" s="10">
        <f t="shared" si="35"/>
        <v>0</v>
      </c>
    </row>
    <row r="18" spans="2:49" x14ac:dyDescent="0.3">
      <c r="B18" s="18" t="s">
        <v>38</v>
      </c>
      <c r="C18" s="9">
        <f>Budget!$D18</f>
        <v>0</v>
      </c>
      <c r="D18" s="59">
        <v>0</v>
      </c>
      <c r="E18" s="10">
        <f t="shared" si="24"/>
        <v>0</v>
      </c>
      <c r="F18" s="18" t="s">
        <v>38</v>
      </c>
      <c r="G18" s="9">
        <f>Budget!$D18</f>
        <v>0</v>
      </c>
      <c r="H18" s="59">
        <v>0</v>
      </c>
      <c r="I18" s="10">
        <f t="shared" si="25"/>
        <v>0</v>
      </c>
      <c r="J18" s="18" t="s">
        <v>38</v>
      </c>
      <c r="K18" s="9">
        <f>Budget!$D18</f>
        <v>0</v>
      </c>
      <c r="L18" s="59">
        <v>0</v>
      </c>
      <c r="M18" s="10">
        <f t="shared" si="26"/>
        <v>0</v>
      </c>
      <c r="N18" s="18" t="s">
        <v>38</v>
      </c>
      <c r="O18" s="9">
        <f>Budget!$D18</f>
        <v>0</v>
      </c>
      <c r="P18" s="59">
        <v>0</v>
      </c>
      <c r="Q18" s="10">
        <f t="shared" si="27"/>
        <v>0</v>
      </c>
      <c r="R18" s="18" t="s">
        <v>38</v>
      </c>
      <c r="S18" s="9">
        <f>Budget!$D18</f>
        <v>0</v>
      </c>
      <c r="T18" s="59">
        <v>0</v>
      </c>
      <c r="U18" s="10">
        <f t="shared" si="28"/>
        <v>0</v>
      </c>
      <c r="V18" s="18" t="s">
        <v>38</v>
      </c>
      <c r="W18" s="9">
        <f>Budget!$D18</f>
        <v>0</v>
      </c>
      <c r="X18" s="59">
        <v>0</v>
      </c>
      <c r="Y18" s="10">
        <f t="shared" si="29"/>
        <v>0</v>
      </c>
      <c r="Z18" s="18" t="s">
        <v>38</v>
      </c>
      <c r="AA18" s="9">
        <f>Budget!$D18</f>
        <v>0</v>
      </c>
      <c r="AB18" s="59">
        <v>0</v>
      </c>
      <c r="AC18" s="10">
        <f t="shared" si="30"/>
        <v>0</v>
      </c>
      <c r="AD18" s="18" t="s">
        <v>38</v>
      </c>
      <c r="AE18" s="9">
        <f>Budget!$D18</f>
        <v>0</v>
      </c>
      <c r="AF18" s="59">
        <v>0</v>
      </c>
      <c r="AG18" s="10">
        <f t="shared" si="31"/>
        <v>0</v>
      </c>
      <c r="AH18" s="18" t="s">
        <v>38</v>
      </c>
      <c r="AI18" s="9">
        <f>Budget!$D18</f>
        <v>0</v>
      </c>
      <c r="AJ18" s="59">
        <v>0</v>
      </c>
      <c r="AK18" s="10">
        <f t="shared" si="32"/>
        <v>0</v>
      </c>
      <c r="AL18" s="18" t="s">
        <v>38</v>
      </c>
      <c r="AM18" s="9">
        <f>Budget!$D18</f>
        <v>0</v>
      </c>
      <c r="AN18" s="59">
        <v>0</v>
      </c>
      <c r="AO18" s="10">
        <f t="shared" si="33"/>
        <v>0</v>
      </c>
      <c r="AP18" s="18" t="s">
        <v>38</v>
      </c>
      <c r="AQ18" s="9">
        <f>Budget!$D18</f>
        <v>0</v>
      </c>
      <c r="AR18" s="59">
        <v>0</v>
      </c>
      <c r="AS18" s="10">
        <f t="shared" si="34"/>
        <v>0</v>
      </c>
      <c r="AT18" s="18" t="s">
        <v>38</v>
      </c>
      <c r="AU18" s="9">
        <f>Budget!$D18</f>
        <v>0</v>
      </c>
      <c r="AV18" s="59">
        <v>0</v>
      </c>
      <c r="AW18" s="10">
        <f t="shared" si="35"/>
        <v>0</v>
      </c>
    </row>
    <row r="19" spans="2:49" x14ac:dyDescent="0.3">
      <c r="B19" s="19" t="s">
        <v>21</v>
      </c>
      <c r="C19" s="22">
        <f>Budget!$D19</f>
        <v>0</v>
      </c>
      <c r="D19" s="20">
        <f>SUM(D15:D18)</f>
        <v>0</v>
      </c>
      <c r="E19" s="21">
        <f>SUM(E15:E18)</f>
        <v>0</v>
      </c>
      <c r="F19" s="19" t="s">
        <v>21</v>
      </c>
      <c r="G19" s="22">
        <f>Budget!$D19</f>
        <v>0</v>
      </c>
      <c r="H19" s="20">
        <f>SUM(H15:H18)</f>
        <v>0</v>
      </c>
      <c r="I19" s="21">
        <f>SUM(I15:I18)</f>
        <v>0</v>
      </c>
      <c r="J19" s="19" t="s">
        <v>21</v>
      </c>
      <c r="K19" s="22">
        <f>Budget!$D19</f>
        <v>0</v>
      </c>
      <c r="L19" s="20">
        <f>SUM(L15:L18)</f>
        <v>0</v>
      </c>
      <c r="M19" s="21">
        <f>SUM(M15:M18)</f>
        <v>0</v>
      </c>
      <c r="N19" s="19" t="s">
        <v>21</v>
      </c>
      <c r="O19" s="22">
        <f>Budget!$D19</f>
        <v>0</v>
      </c>
      <c r="P19" s="20">
        <f>SUM(P15:P18)</f>
        <v>0</v>
      </c>
      <c r="Q19" s="21">
        <f>SUM(Q15:Q18)</f>
        <v>0</v>
      </c>
      <c r="R19" s="19" t="s">
        <v>21</v>
      </c>
      <c r="S19" s="22">
        <f>Budget!$D19</f>
        <v>0</v>
      </c>
      <c r="T19" s="20">
        <f>SUM(T15:T18)</f>
        <v>0</v>
      </c>
      <c r="U19" s="21">
        <f>SUM(U15:U18)</f>
        <v>0</v>
      </c>
      <c r="V19" s="19" t="s">
        <v>21</v>
      </c>
      <c r="W19" s="22">
        <f>Budget!$D19</f>
        <v>0</v>
      </c>
      <c r="X19" s="20">
        <f>SUM(X15:X18)</f>
        <v>0</v>
      </c>
      <c r="Y19" s="21">
        <f>SUM(Y15:Y18)</f>
        <v>0</v>
      </c>
      <c r="Z19" s="19" t="s">
        <v>21</v>
      </c>
      <c r="AA19" s="22">
        <f>Budget!$D19</f>
        <v>0</v>
      </c>
      <c r="AB19" s="20">
        <f>SUM(AB15:AB18)</f>
        <v>0</v>
      </c>
      <c r="AC19" s="21">
        <f>SUM(AC15:AC18)</f>
        <v>0</v>
      </c>
      <c r="AD19" s="19" t="s">
        <v>21</v>
      </c>
      <c r="AE19" s="22">
        <f>Budget!$D19</f>
        <v>0</v>
      </c>
      <c r="AF19" s="20">
        <f>SUM(AF15:AF18)</f>
        <v>0</v>
      </c>
      <c r="AG19" s="21">
        <f>SUM(AG15:AG18)</f>
        <v>0</v>
      </c>
      <c r="AH19" s="19" t="s">
        <v>21</v>
      </c>
      <c r="AI19" s="22">
        <f>Budget!$D19</f>
        <v>0</v>
      </c>
      <c r="AJ19" s="20">
        <f>SUM(AJ15:AJ18)</f>
        <v>0</v>
      </c>
      <c r="AK19" s="21">
        <f>SUM(AK15:AK18)</f>
        <v>0</v>
      </c>
      <c r="AL19" s="19" t="s">
        <v>21</v>
      </c>
      <c r="AM19" s="22">
        <f>Budget!$D19</f>
        <v>0</v>
      </c>
      <c r="AN19" s="20">
        <f>SUM(AN15:AN18)</f>
        <v>0</v>
      </c>
      <c r="AO19" s="21">
        <f>SUM(AO15:AO18)</f>
        <v>0</v>
      </c>
      <c r="AP19" s="19" t="s">
        <v>21</v>
      </c>
      <c r="AQ19" s="22">
        <f>Budget!$D19</f>
        <v>0</v>
      </c>
      <c r="AR19" s="20">
        <f>SUM(AR15:AR18)</f>
        <v>0</v>
      </c>
      <c r="AS19" s="21">
        <f>SUM(AS15:AS18)</f>
        <v>0</v>
      </c>
      <c r="AT19" s="19" t="s">
        <v>21</v>
      </c>
      <c r="AU19" s="22">
        <f>Budget!$D19</f>
        <v>0</v>
      </c>
      <c r="AV19" s="20">
        <f>SUM(AV15:AV18)</f>
        <v>0</v>
      </c>
      <c r="AW19" s="21">
        <f>SUM(AW15:AW18)</f>
        <v>0</v>
      </c>
    </row>
    <row r="20" spans="2:49" x14ac:dyDescent="0.3">
      <c r="B20" s="23" t="s">
        <v>22</v>
      </c>
      <c r="C20" s="22">
        <f>Budget!$D20</f>
        <v>0</v>
      </c>
      <c r="D20" s="20">
        <f t="shared" ref="D20:E20" si="36">D19+D13</f>
        <v>0</v>
      </c>
      <c r="E20" s="21">
        <f t="shared" si="36"/>
        <v>0</v>
      </c>
      <c r="F20" s="23" t="s">
        <v>22</v>
      </c>
      <c r="G20" s="22">
        <f>Budget!$D20</f>
        <v>0</v>
      </c>
      <c r="H20" s="20">
        <f t="shared" ref="H20:I20" si="37">H19+H13</f>
        <v>0</v>
      </c>
      <c r="I20" s="21">
        <f t="shared" si="37"/>
        <v>0</v>
      </c>
      <c r="J20" s="23" t="s">
        <v>22</v>
      </c>
      <c r="K20" s="22">
        <f>Budget!$D20</f>
        <v>0</v>
      </c>
      <c r="L20" s="20">
        <f t="shared" ref="L20:M20" si="38">L19+L13</f>
        <v>0</v>
      </c>
      <c r="M20" s="21">
        <f t="shared" si="38"/>
        <v>0</v>
      </c>
      <c r="N20" s="23" t="s">
        <v>22</v>
      </c>
      <c r="O20" s="22">
        <f>Budget!$D20</f>
        <v>0</v>
      </c>
      <c r="P20" s="20">
        <f t="shared" ref="P20:Q20" si="39">P19+P13</f>
        <v>0</v>
      </c>
      <c r="Q20" s="21">
        <f t="shared" si="39"/>
        <v>0</v>
      </c>
      <c r="R20" s="23" t="s">
        <v>22</v>
      </c>
      <c r="S20" s="22">
        <f>Budget!$D20</f>
        <v>0</v>
      </c>
      <c r="T20" s="20">
        <f t="shared" ref="T20:U20" si="40">T19+T13</f>
        <v>0</v>
      </c>
      <c r="U20" s="21">
        <f t="shared" si="40"/>
        <v>0</v>
      </c>
      <c r="V20" s="23" t="s">
        <v>22</v>
      </c>
      <c r="W20" s="22">
        <f>Budget!$D20</f>
        <v>0</v>
      </c>
      <c r="X20" s="20">
        <f t="shared" ref="X20:Y20" si="41">X19+X13</f>
        <v>0</v>
      </c>
      <c r="Y20" s="21">
        <f t="shared" si="41"/>
        <v>0</v>
      </c>
      <c r="Z20" s="23" t="s">
        <v>22</v>
      </c>
      <c r="AA20" s="22">
        <f>Budget!$D20</f>
        <v>0</v>
      </c>
      <c r="AB20" s="20">
        <f t="shared" ref="AB20:AC20" si="42">AB19+AB13</f>
        <v>0</v>
      </c>
      <c r="AC20" s="21">
        <f t="shared" si="42"/>
        <v>0</v>
      </c>
      <c r="AD20" s="23" t="s">
        <v>22</v>
      </c>
      <c r="AE20" s="22">
        <f>Budget!$D20</f>
        <v>0</v>
      </c>
      <c r="AF20" s="20">
        <f t="shared" ref="AF20:AG20" si="43">AF19+AF13</f>
        <v>0</v>
      </c>
      <c r="AG20" s="21">
        <f t="shared" si="43"/>
        <v>0</v>
      </c>
      <c r="AH20" s="23" t="s">
        <v>22</v>
      </c>
      <c r="AI20" s="22">
        <f>Budget!$D20</f>
        <v>0</v>
      </c>
      <c r="AJ20" s="20">
        <f t="shared" ref="AJ20:AK20" si="44">AJ19+AJ13</f>
        <v>0</v>
      </c>
      <c r="AK20" s="21">
        <f t="shared" si="44"/>
        <v>0</v>
      </c>
      <c r="AL20" s="23" t="s">
        <v>22</v>
      </c>
      <c r="AM20" s="22">
        <f>Budget!$D20</f>
        <v>0</v>
      </c>
      <c r="AN20" s="20">
        <f t="shared" ref="AN20:AO20" si="45">AN19+AN13</f>
        <v>0</v>
      </c>
      <c r="AO20" s="21">
        <f t="shared" si="45"/>
        <v>0</v>
      </c>
      <c r="AP20" s="23" t="s">
        <v>22</v>
      </c>
      <c r="AQ20" s="22">
        <f>Budget!$D20</f>
        <v>0</v>
      </c>
      <c r="AR20" s="20">
        <f t="shared" ref="AR20:AS20" si="46">AR19+AR13</f>
        <v>0</v>
      </c>
      <c r="AS20" s="21">
        <f t="shared" si="46"/>
        <v>0</v>
      </c>
      <c r="AT20" s="23" t="s">
        <v>22</v>
      </c>
      <c r="AU20" s="22">
        <f>Budget!$D20</f>
        <v>0</v>
      </c>
      <c r="AV20" s="20">
        <f t="shared" ref="AV20:AW20" si="47">AV19+AV13</f>
        <v>0</v>
      </c>
      <c r="AW20" s="21">
        <f t="shared" si="47"/>
        <v>0</v>
      </c>
    </row>
    <row r="21" spans="2:49" ht="16" thickBot="1" x14ac:dyDescent="0.4">
      <c r="B21" s="15" t="s">
        <v>61</v>
      </c>
      <c r="C21" s="16"/>
      <c r="D21" s="16"/>
      <c r="E21" s="17"/>
      <c r="F21" s="15" t="s">
        <v>61</v>
      </c>
      <c r="G21" s="16"/>
      <c r="H21" s="16"/>
      <c r="I21" s="17"/>
      <c r="J21" s="15" t="s">
        <v>61</v>
      </c>
      <c r="K21" s="16"/>
      <c r="L21" s="16"/>
      <c r="M21" s="17"/>
      <c r="N21" s="15" t="s">
        <v>61</v>
      </c>
      <c r="O21" s="16"/>
      <c r="P21" s="16"/>
      <c r="Q21" s="17"/>
      <c r="R21" s="15" t="s">
        <v>61</v>
      </c>
      <c r="S21" s="16"/>
      <c r="T21" s="16"/>
      <c r="U21" s="17"/>
      <c r="V21" s="15" t="s">
        <v>61</v>
      </c>
      <c r="W21" s="16"/>
      <c r="X21" s="16"/>
      <c r="Y21" s="17"/>
      <c r="Z21" s="15" t="s">
        <v>61</v>
      </c>
      <c r="AA21" s="16"/>
      <c r="AB21" s="16"/>
      <c r="AC21" s="17"/>
      <c r="AD21" s="15" t="s">
        <v>61</v>
      </c>
      <c r="AE21" s="16"/>
      <c r="AF21" s="16"/>
      <c r="AG21" s="17"/>
      <c r="AH21" s="15" t="s">
        <v>61</v>
      </c>
      <c r="AI21" s="16"/>
      <c r="AJ21" s="16"/>
      <c r="AK21" s="17"/>
      <c r="AL21" s="15" t="s">
        <v>61</v>
      </c>
      <c r="AM21" s="16"/>
      <c r="AN21" s="16"/>
      <c r="AO21" s="17"/>
      <c r="AP21" s="15" t="s">
        <v>61</v>
      </c>
      <c r="AQ21" s="16"/>
      <c r="AR21" s="16"/>
      <c r="AS21" s="17"/>
      <c r="AT21" s="15" t="s">
        <v>61</v>
      </c>
      <c r="AU21" s="16"/>
      <c r="AV21" s="16"/>
      <c r="AW21" s="17"/>
    </row>
    <row r="22" spans="2:49" ht="14.5" thickTop="1" x14ac:dyDescent="0.3">
      <c r="B22" s="18" t="s">
        <v>24</v>
      </c>
      <c r="C22" s="33">
        <f>Budget!$D22</f>
        <v>0</v>
      </c>
      <c r="D22" s="58">
        <v>0</v>
      </c>
      <c r="E22" s="32">
        <f>D22-C22</f>
        <v>0</v>
      </c>
      <c r="F22" s="18" t="s">
        <v>24</v>
      </c>
      <c r="G22" s="33">
        <f>Budget!$D22</f>
        <v>0</v>
      </c>
      <c r="H22" s="58">
        <v>0</v>
      </c>
      <c r="I22" s="32">
        <f>H22-G22</f>
        <v>0</v>
      </c>
      <c r="J22" s="18" t="s">
        <v>24</v>
      </c>
      <c r="K22" s="33">
        <f>Budget!$D22</f>
        <v>0</v>
      </c>
      <c r="L22" s="58">
        <v>0</v>
      </c>
      <c r="M22" s="32">
        <f>L22-K22</f>
        <v>0</v>
      </c>
      <c r="N22" s="18" t="s">
        <v>24</v>
      </c>
      <c r="O22" s="33">
        <f>Budget!$D22</f>
        <v>0</v>
      </c>
      <c r="P22" s="58">
        <v>0</v>
      </c>
      <c r="Q22" s="32">
        <f>P22-O22</f>
        <v>0</v>
      </c>
      <c r="R22" s="18" t="s">
        <v>24</v>
      </c>
      <c r="S22" s="33">
        <f>Budget!$D22</f>
        <v>0</v>
      </c>
      <c r="T22" s="58">
        <v>0</v>
      </c>
      <c r="U22" s="32">
        <f>T22-S22</f>
        <v>0</v>
      </c>
      <c r="V22" s="18" t="s">
        <v>24</v>
      </c>
      <c r="W22" s="33">
        <f>Budget!$D22</f>
        <v>0</v>
      </c>
      <c r="X22" s="58">
        <v>0</v>
      </c>
      <c r="Y22" s="32">
        <f>X22-W22</f>
        <v>0</v>
      </c>
      <c r="Z22" s="18" t="s">
        <v>24</v>
      </c>
      <c r="AA22" s="33">
        <f>Budget!$D22</f>
        <v>0</v>
      </c>
      <c r="AB22" s="58">
        <v>0</v>
      </c>
      <c r="AC22" s="32">
        <f>AB22-AA22</f>
        <v>0</v>
      </c>
      <c r="AD22" s="18" t="s">
        <v>24</v>
      </c>
      <c r="AE22" s="33">
        <f>Budget!$D22</f>
        <v>0</v>
      </c>
      <c r="AF22" s="58">
        <v>0</v>
      </c>
      <c r="AG22" s="32">
        <f>AF22-AE22</f>
        <v>0</v>
      </c>
      <c r="AH22" s="18" t="s">
        <v>24</v>
      </c>
      <c r="AI22" s="33">
        <f>Budget!$D22</f>
        <v>0</v>
      </c>
      <c r="AJ22" s="58">
        <v>0</v>
      </c>
      <c r="AK22" s="32">
        <f>AJ22-AI22</f>
        <v>0</v>
      </c>
      <c r="AL22" s="18" t="s">
        <v>24</v>
      </c>
      <c r="AM22" s="33">
        <f>Budget!$D22</f>
        <v>0</v>
      </c>
      <c r="AN22" s="58">
        <v>0</v>
      </c>
      <c r="AO22" s="32">
        <f>AN22-AM22</f>
        <v>0</v>
      </c>
      <c r="AP22" s="18" t="s">
        <v>24</v>
      </c>
      <c r="AQ22" s="33">
        <f>Budget!$D22</f>
        <v>0</v>
      </c>
      <c r="AR22" s="58">
        <v>0</v>
      </c>
      <c r="AS22" s="32">
        <f>AR22-AQ22</f>
        <v>0</v>
      </c>
      <c r="AT22" s="18" t="s">
        <v>24</v>
      </c>
      <c r="AU22" s="33">
        <f>Budget!$D22</f>
        <v>0</v>
      </c>
      <c r="AV22" s="58">
        <v>0</v>
      </c>
      <c r="AW22" s="32">
        <f>AV22-AU22</f>
        <v>0</v>
      </c>
    </row>
    <row r="23" spans="2:49" x14ac:dyDescent="0.3">
      <c r="B23" s="18" t="s">
        <v>39</v>
      </c>
      <c r="C23" s="9">
        <f>Budget!$D23</f>
        <v>0</v>
      </c>
      <c r="D23" s="59">
        <v>0</v>
      </c>
      <c r="E23" s="10">
        <f t="shared" ref="E23:E24" si="48">D23-C23</f>
        <v>0</v>
      </c>
      <c r="F23" s="18" t="s">
        <v>39</v>
      </c>
      <c r="G23" s="9">
        <f>Budget!$D23</f>
        <v>0</v>
      </c>
      <c r="H23" s="59">
        <v>0</v>
      </c>
      <c r="I23" s="10">
        <f t="shared" ref="I23:I24" si="49">H23-G23</f>
        <v>0</v>
      </c>
      <c r="J23" s="18" t="s">
        <v>39</v>
      </c>
      <c r="K23" s="9">
        <f>Budget!$D23</f>
        <v>0</v>
      </c>
      <c r="L23" s="59">
        <v>0</v>
      </c>
      <c r="M23" s="10">
        <f t="shared" ref="M23:M24" si="50">L23-K23</f>
        <v>0</v>
      </c>
      <c r="N23" s="18" t="s">
        <v>39</v>
      </c>
      <c r="O23" s="9">
        <f>Budget!$D23</f>
        <v>0</v>
      </c>
      <c r="P23" s="59">
        <v>0</v>
      </c>
      <c r="Q23" s="10">
        <f t="shared" ref="Q23:Q24" si="51">P23-O23</f>
        <v>0</v>
      </c>
      <c r="R23" s="18" t="s">
        <v>39</v>
      </c>
      <c r="S23" s="9">
        <f>Budget!$D23</f>
        <v>0</v>
      </c>
      <c r="T23" s="59">
        <v>0</v>
      </c>
      <c r="U23" s="10">
        <f t="shared" ref="U23:U24" si="52">T23-S23</f>
        <v>0</v>
      </c>
      <c r="V23" s="18" t="s">
        <v>39</v>
      </c>
      <c r="W23" s="9">
        <f>Budget!$D23</f>
        <v>0</v>
      </c>
      <c r="X23" s="59">
        <v>0</v>
      </c>
      <c r="Y23" s="10">
        <f t="shared" ref="Y23:Y24" si="53">X23-W23</f>
        <v>0</v>
      </c>
      <c r="Z23" s="18" t="s">
        <v>39</v>
      </c>
      <c r="AA23" s="9">
        <f>Budget!$D23</f>
        <v>0</v>
      </c>
      <c r="AB23" s="59">
        <v>0</v>
      </c>
      <c r="AC23" s="10">
        <f t="shared" ref="AC23:AC24" si="54">AB23-AA23</f>
        <v>0</v>
      </c>
      <c r="AD23" s="18" t="s">
        <v>39</v>
      </c>
      <c r="AE23" s="9">
        <f>Budget!$D23</f>
        <v>0</v>
      </c>
      <c r="AF23" s="59">
        <v>0</v>
      </c>
      <c r="AG23" s="10">
        <f t="shared" ref="AG23:AG24" si="55">AF23-AE23</f>
        <v>0</v>
      </c>
      <c r="AH23" s="18" t="s">
        <v>39</v>
      </c>
      <c r="AI23" s="9">
        <f>Budget!$D23</f>
        <v>0</v>
      </c>
      <c r="AJ23" s="59">
        <v>0</v>
      </c>
      <c r="AK23" s="10">
        <f t="shared" ref="AK23:AK24" si="56">AJ23-AI23</f>
        <v>0</v>
      </c>
      <c r="AL23" s="18" t="s">
        <v>39</v>
      </c>
      <c r="AM23" s="9">
        <f>Budget!$D23</f>
        <v>0</v>
      </c>
      <c r="AN23" s="59">
        <v>0</v>
      </c>
      <c r="AO23" s="10">
        <f t="shared" ref="AO23:AO24" si="57">AN23-AM23</f>
        <v>0</v>
      </c>
      <c r="AP23" s="18" t="s">
        <v>39</v>
      </c>
      <c r="AQ23" s="9">
        <f>Budget!$D23</f>
        <v>0</v>
      </c>
      <c r="AR23" s="59">
        <v>0</v>
      </c>
      <c r="AS23" s="10">
        <f t="shared" ref="AS23:AS24" si="58">AR23-AQ23</f>
        <v>0</v>
      </c>
      <c r="AT23" s="18" t="s">
        <v>39</v>
      </c>
      <c r="AU23" s="9">
        <f>Budget!$D23</f>
        <v>0</v>
      </c>
      <c r="AV23" s="59">
        <v>0</v>
      </c>
      <c r="AW23" s="10">
        <f t="shared" ref="AW23:AW24" si="59">AV23-AU23</f>
        <v>0</v>
      </c>
    </row>
    <row r="24" spans="2:49" x14ac:dyDescent="0.3">
      <c r="B24" s="18" t="s">
        <v>23</v>
      </c>
      <c r="C24" s="9">
        <f>Budget!$D24</f>
        <v>0</v>
      </c>
      <c r="D24" s="59">
        <v>0</v>
      </c>
      <c r="E24" s="10">
        <f t="shared" si="48"/>
        <v>0</v>
      </c>
      <c r="F24" s="18" t="s">
        <v>23</v>
      </c>
      <c r="G24" s="9">
        <f>Budget!$D24</f>
        <v>0</v>
      </c>
      <c r="H24" s="59">
        <v>0</v>
      </c>
      <c r="I24" s="10">
        <f t="shared" si="49"/>
        <v>0</v>
      </c>
      <c r="J24" s="18" t="s">
        <v>23</v>
      </c>
      <c r="K24" s="9">
        <f>Budget!$D24</f>
        <v>0</v>
      </c>
      <c r="L24" s="59">
        <v>0</v>
      </c>
      <c r="M24" s="10">
        <f t="shared" si="50"/>
        <v>0</v>
      </c>
      <c r="N24" s="18" t="s">
        <v>23</v>
      </c>
      <c r="O24" s="9">
        <f>Budget!$D24</f>
        <v>0</v>
      </c>
      <c r="P24" s="59">
        <v>0</v>
      </c>
      <c r="Q24" s="10">
        <f t="shared" si="51"/>
        <v>0</v>
      </c>
      <c r="R24" s="18" t="s">
        <v>23</v>
      </c>
      <c r="S24" s="9">
        <f>Budget!$D24</f>
        <v>0</v>
      </c>
      <c r="T24" s="59">
        <v>0</v>
      </c>
      <c r="U24" s="10">
        <f t="shared" si="52"/>
        <v>0</v>
      </c>
      <c r="V24" s="18" t="s">
        <v>23</v>
      </c>
      <c r="W24" s="9">
        <f>Budget!$D24</f>
        <v>0</v>
      </c>
      <c r="X24" s="59">
        <v>0</v>
      </c>
      <c r="Y24" s="10">
        <f t="shared" si="53"/>
        <v>0</v>
      </c>
      <c r="Z24" s="18" t="s">
        <v>23</v>
      </c>
      <c r="AA24" s="9">
        <f>Budget!$D24</f>
        <v>0</v>
      </c>
      <c r="AB24" s="59">
        <v>0</v>
      </c>
      <c r="AC24" s="10">
        <f t="shared" si="54"/>
        <v>0</v>
      </c>
      <c r="AD24" s="18" t="s">
        <v>23</v>
      </c>
      <c r="AE24" s="9">
        <f>Budget!$D24</f>
        <v>0</v>
      </c>
      <c r="AF24" s="59">
        <v>0</v>
      </c>
      <c r="AG24" s="10">
        <f t="shared" si="55"/>
        <v>0</v>
      </c>
      <c r="AH24" s="18" t="s">
        <v>23</v>
      </c>
      <c r="AI24" s="9">
        <f>Budget!$D24</f>
        <v>0</v>
      </c>
      <c r="AJ24" s="59">
        <v>0</v>
      </c>
      <c r="AK24" s="10">
        <f t="shared" si="56"/>
        <v>0</v>
      </c>
      <c r="AL24" s="18" t="s">
        <v>23</v>
      </c>
      <c r="AM24" s="9">
        <f>Budget!$D24</f>
        <v>0</v>
      </c>
      <c r="AN24" s="59">
        <v>0</v>
      </c>
      <c r="AO24" s="10">
        <f t="shared" si="57"/>
        <v>0</v>
      </c>
      <c r="AP24" s="18" t="s">
        <v>23</v>
      </c>
      <c r="AQ24" s="9">
        <f>Budget!$D24</f>
        <v>0</v>
      </c>
      <c r="AR24" s="59">
        <v>0</v>
      </c>
      <c r="AS24" s="10">
        <f t="shared" si="58"/>
        <v>0</v>
      </c>
      <c r="AT24" s="18" t="s">
        <v>23</v>
      </c>
      <c r="AU24" s="9">
        <f>Budget!$D24</f>
        <v>0</v>
      </c>
      <c r="AV24" s="59">
        <v>0</v>
      </c>
      <c r="AW24" s="10">
        <f t="shared" si="59"/>
        <v>0</v>
      </c>
    </row>
    <row r="25" spans="2:49" x14ac:dyDescent="0.3">
      <c r="B25" s="23" t="s">
        <v>40</v>
      </c>
      <c r="C25" s="22">
        <f>Budget!$D25</f>
        <v>0</v>
      </c>
      <c r="D25" s="20">
        <f t="shared" ref="D25:E25" si="60">SUM(D22:D24)</f>
        <v>0</v>
      </c>
      <c r="E25" s="21">
        <f t="shared" si="60"/>
        <v>0</v>
      </c>
      <c r="F25" s="23" t="s">
        <v>40</v>
      </c>
      <c r="G25" s="22">
        <f>Budget!$D25</f>
        <v>0</v>
      </c>
      <c r="H25" s="20">
        <f t="shared" ref="H25:I25" si="61">SUM(H22:H24)</f>
        <v>0</v>
      </c>
      <c r="I25" s="21">
        <f t="shared" si="61"/>
        <v>0</v>
      </c>
      <c r="J25" s="23" t="s">
        <v>40</v>
      </c>
      <c r="K25" s="22">
        <f>Budget!$D25</f>
        <v>0</v>
      </c>
      <c r="L25" s="20">
        <f t="shared" ref="L25:M25" si="62">SUM(L22:L24)</f>
        <v>0</v>
      </c>
      <c r="M25" s="21">
        <f t="shared" si="62"/>
        <v>0</v>
      </c>
      <c r="N25" s="23" t="s">
        <v>40</v>
      </c>
      <c r="O25" s="22">
        <f>Budget!$D25</f>
        <v>0</v>
      </c>
      <c r="P25" s="20">
        <f t="shared" ref="P25:Q25" si="63">SUM(P22:P24)</f>
        <v>0</v>
      </c>
      <c r="Q25" s="21">
        <f t="shared" si="63"/>
        <v>0</v>
      </c>
      <c r="R25" s="23" t="s">
        <v>40</v>
      </c>
      <c r="S25" s="22">
        <f>Budget!$D25</f>
        <v>0</v>
      </c>
      <c r="T25" s="20">
        <f t="shared" ref="T25:U25" si="64">SUM(T22:T24)</f>
        <v>0</v>
      </c>
      <c r="U25" s="21">
        <f t="shared" si="64"/>
        <v>0</v>
      </c>
      <c r="V25" s="23" t="s">
        <v>40</v>
      </c>
      <c r="W25" s="22">
        <f>Budget!$D25</f>
        <v>0</v>
      </c>
      <c r="X25" s="20">
        <f t="shared" ref="X25:Y25" si="65">SUM(X22:X24)</f>
        <v>0</v>
      </c>
      <c r="Y25" s="21">
        <f t="shared" si="65"/>
        <v>0</v>
      </c>
      <c r="Z25" s="23" t="s">
        <v>40</v>
      </c>
      <c r="AA25" s="22">
        <f>Budget!$D25</f>
        <v>0</v>
      </c>
      <c r="AB25" s="20">
        <f t="shared" ref="AB25:AC25" si="66">SUM(AB22:AB24)</f>
        <v>0</v>
      </c>
      <c r="AC25" s="21">
        <f t="shared" si="66"/>
        <v>0</v>
      </c>
      <c r="AD25" s="23" t="s">
        <v>40</v>
      </c>
      <c r="AE25" s="22">
        <f>Budget!$D25</f>
        <v>0</v>
      </c>
      <c r="AF25" s="20">
        <f t="shared" ref="AF25:AG25" si="67">SUM(AF22:AF24)</f>
        <v>0</v>
      </c>
      <c r="AG25" s="21">
        <f t="shared" si="67"/>
        <v>0</v>
      </c>
      <c r="AH25" s="23" t="s">
        <v>40</v>
      </c>
      <c r="AI25" s="22">
        <f>Budget!$D25</f>
        <v>0</v>
      </c>
      <c r="AJ25" s="20">
        <f t="shared" ref="AJ25:AK25" si="68">SUM(AJ22:AJ24)</f>
        <v>0</v>
      </c>
      <c r="AK25" s="21">
        <f t="shared" si="68"/>
        <v>0</v>
      </c>
      <c r="AL25" s="23" t="s">
        <v>40</v>
      </c>
      <c r="AM25" s="22">
        <f>Budget!$D25</f>
        <v>0</v>
      </c>
      <c r="AN25" s="20">
        <f t="shared" ref="AN25:AO25" si="69">SUM(AN22:AN24)</f>
        <v>0</v>
      </c>
      <c r="AO25" s="21">
        <f t="shared" si="69"/>
        <v>0</v>
      </c>
      <c r="AP25" s="23" t="s">
        <v>40</v>
      </c>
      <c r="AQ25" s="22">
        <f>Budget!$D25</f>
        <v>0</v>
      </c>
      <c r="AR25" s="20">
        <f t="shared" ref="AR25:AS25" si="70">SUM(AR22:AR24)</f>
        <v>0</v>
      </c>
      <c r="AS25" s="21">
        <f t="shared" si="70"/>
        <v>0</v>
      </c>
      <c r="AT25" s="23" t="s">
        <v>40</v>
      </c>
      <c r="AU25" s="22">
        <f>Budget!$D25</f>
        <v>0</v>
      </c>
      <c r="AV25" s="20">
        <f t="shared" ref="AV25:AW25" si="71">SUM(AV22:AV24)</f>
        <v>0</v>
      </c>
      <c r="AW25" s="21">
        <f t="shared" si="71"/>
        <v>0</v>
      </c>
    </row>
    <row r="26" spans="2:49" ht="16" thickBot="1" x14ac:dyDescent="0.4">
      <c r="B26" s="15" t="s">
        <v>62</v>
      </c>
      <c r="C26" s="16"/>
      <c r="D26" s="16"/>
      <c r="E26" s="17"/>
      <c r="F26" s="15" t="s">
        <v>62</v>
      </c>
      <c r="G26" s="16"/>
      <c r="H26" s="16"/>
      <c r="I26" s="17"/>
      <c r="J26" s="15" t="s">
        <v>62</v>
      </c>
      <c r="K26" s="16"/>
      <c r="L26" s="16"/>
      <c r="M26" s="17"/>
      <c r="N26" s="15" t="s">
        <v>62</v>
      </c>
      <c r="O26" s="16"/>
      <c r="P26" s="16"/>
      <c r="Q26" s="17"/>
      <c r="R26" s="15" t="s">
        <v>62</v>
      </c>
      <c r="S26" s="16"/>
      <c r="T26" s="16"/>
      <c r="U26" s="17"/>
      <c r="V26" s="15" t="s">
        <v>62</v>
      </c>
      <c r="W26" s="16"/>
      <c r="X26" s="16"/>
      <c r="Y26" s="17"/>
      <c r="Z26" s="15" t="s">
        <v>62</v>
      </c>
      <c r="AA26" s="16"/>
      <c r="AB26" s="16"/>
      <c r="AC26" s="17"/>
      <c r="AD26" s="15" t="s">
        <v>62</v>
      </c>
      <c r="AE26" s="16"/>
      <c r="AF26" s="16"/>
      <c r="AG26" s="17"/>
      <c r="AH26" s="15" t="s">
        <v>62</v>
      </c>
      <c r="AI26" s="16"/>
      <c r="AJ26" s="16"/>
      <c r="AK26" s="17"/>
      <c r="AL26" s="15" t="s">
        <v>62</v>
      </c>
      <c r="AM26" s="16"/>
      <c r="AN26" s="16"/>
      <c r="AO26" s="17"/>
      <c r="AP26" s="15" t="s">
        <v>62</v>
      </c>
      <c r="AQ26" s="16"/>
      <c r="AR26" s="16"/>
      <c r="AS26" s="17"/>
      <c r="AT26" s="15" t="s">
        <v>62</v>
      </c>
      <c r="AU26" s="16"/>
      <c r="AV26" s="16"/>
      <c r="AW26" s="17"/>
    </row>
    <row r="27" spans="2:49" ht="14.5" thickTop="1" x14ac:dyDescent="0.3">
      <c r="B27" s="18" t="s">
        <v>41</v>
      </c>
      <c r="C27" s="33">
        <f>Budget!$D27</f>
        <v>0</v>
      </c>
      <c r="D27" s="58">
        <v>0</v>
      </c>
      <c r="E27" s="32">
        <f>D27-C27</f>
        <v>0</v>
      </c>
      <c r="F27" s="18" t="s">
        <v>41</v>
      </c>
      <c r="G27" s="33">
        <f>Budget!$D27</f>
        <v>0</v>
      </c>
      <c r="H27" s="58">
        <v>0</v>
      </c>
      <c r="I27" s="32">
        <f>H27-G27</f>
        <v>0</v>
      </c>
      <c r="J27" s="18" t="s">
        <v>41</v>
      </c>
      <c r="K27" s="33">
        <f>Budget!$D27</f>
        <v>0</v>
      </c>
      <c r="L27" s="58">
        <v>0</v>
      </c>
      <c r="M27" s="32">
        <f>L27-K27</f>
        <v>0</v>
      </c>
      <c r="N27" s="18" t="s">
        <v>41</v>
      </c>
      <c r="O27" s="33">
        <f>Budget!$D27</f>
        <v>0</v>
      </c>
      <c r="P27" s="58">
        <v>0</v>
      </c>
      <c r="Q27" s="32">
        <f>P27-O27</f>
        <v>0</v>
      </c>
      <c r="R27" s="18" t="s">
        <v>41</v>
      </c>
      <c r="S27" s="33">
        <f>Budget!$D27</f>
        <v>0</v>
      </c>
      <c r="T27" s="58">
        <v>0</v>
      </c>
      <c r="U27" s="32">
        <f>T27-S27</f>
        <v>0</v>
      </c>
      <c r="V27" s="18" t="s">
        <v>41</v>
      </c>
      <c r="W27" s="33">
        <f>Budget!$D27</f>
        <v>0</v>
      </c>
      <c r="X27" s="58">
        <v>0</v>
      </c>
      <c r="Y27" s="32">
        <f>X27-W27</f>
        <v>0</v>
      </c>
      <c r="Z27" s="18" t="s">
        <v>41</v>
      </c>
      <c r="AA27" s="33">
        <f>Budget!$D27</f>
        <v>0</v>
      </c>
      <c r="AB27" s="58">
        <v>0</v>
      </c>
      <c r="AC27" s="32">
        <f>AB27-AA27</f>
        <v>0</v>
      </c>
      <c r="AD27" s="18" t="s">
        <v>41</v>
      </c>
      <c r="AE27" s="33">
        <f>Budget!$D27</f>
        <v>0</v>
      </c>
      <c r="AF27" s="58">
        <v>0</v>
      </c>
      <c r="AG27" s="32">
        <f>AF27-AE27</f>
        <v>0</v>
      </c>
      <c r="AH27" s="18" t="s">
        <v>41</v>
      </c>
      <c r="AI27" s="33">
        <f>Budget!$D27</f>
        <v>0</v>
      </c>
      <c r="AJ27" s="58">
        <v>0</v>
      </c>
      <c r="AK27" s="32">
        <f>AJ27-AI27</f>
        <v>0</v>
      </c>
      <c r="AL27" s="18" t="s">
        <v>41</v>
      </c>
      <c r="AM27" s="33">
        <f>Budget!$D27</f>
        <v>0</v>
      </c>
      <c r="AN27" s="58">
        <v>0</v>
      </c>
      <c r="AO27" s="32">
        <f>AN27-AM27</f>
        <v>0</v>
      </c>
      <c r="AP27" s="18" t="s">
        <v>41</v>
      </c>
      <c r="AQ27" s="33">
        <f>Budget!$D27</f>
        <v>0</v>
      </c>
      <c r="AR27" s="58">
        <v>0</v>
      </c>
      <c r="AS27" s="32">
        <f>AR27-AQ27</f>
        <v>0</v>
      </c>
      <c r="AT27" s="18" t="s">
        <v>41</v>
      </c>
      <c r="AU27" s="33">
        <f>Budget!$D27</f>
        <v>0</v>
      </c>
      <c r="AV27" s="58">
        <v>0</v>
      </c>
      <c r="AW27" s="32">
        <f>AV27-AU27</f>
        <v>0</v>
      </c>
    </row>
    <row r="28" spans="2:49" x14ac:dyDescent="0.3">
      <c r="B28" s="18" t="s">
        <v>42</v>
      </c>
      <c r="C28" s="9">
        <f>Budget!$D28</f>
        <v>0</v>
      </c>
      <c r="D28" s="59">
        <v>0</v>
      </c>
      <c r="E28" s="10">
        <f t="shared" ref="E28:E40" si="72">D28-C28</f>
        <v>0</v>
      </c>
      <c r="F28" s="18" t="s">
        <v>42</v>
      </c>
      <c r="G28" s="9">
        <f>Budget!$D28</f>
        <v>0</v>
      </c>
      <c r="H28" s="59">
        <v>0</v>
      </c>
      <c r="I28" s="10">
        <f t="shared" ref="I28:I40" si="73">H28-G28</f>
        <v>0</v>
      </c>
      <c r="J28" s="18" t="s">
        <v>42</v>
      </c>
      <c r="K28" s="9">
        <f>Budget!$D28</f>
        <v>0</v>
      </c>
      <c r="L28" s="59">
        <v>0</v>
      </c>
      <c r="M28" s="10">
        <f t="shared" ref="M28:M40" si="74">L28-K28</f>
        <v>0</v>
      </c>
      <c r="N28" s="18" t="s">
        <v>42</v>
      </c>
      <c r="O28" s="9">
        <f>Budget!$D28</f>
        <v>0</v>
      </c>
      <c r="P28" s="59">
        <v>0</v>
      </c>
      <c r="Q28" s="10">
        <f t="shared" ref="Q28:Q40" si="75">P28-O28</f>
        <v>0</v>
      </c>
      <c r="R28" s="18" t="s">
        <v>42</v>
      </c>
      <c r="S28" s="9">
        <f>Budget!$D28</f>
        <v>0</v>
      </c>
      <c r="T28" s="59">
        <v>0</v>
      </c>
      <c r="U28" s="10">
        <f t="shared" ref="U28:U40" si="76">T28-S28</f>
        <v>0</v>
      </c>
      <c r="V28" s="18" t="s">
        <v>42</v>
      </c>
      <c r="W28" s="9">
        <f>Budget!$D28</f>
        <v>0</v>
      </c>
      <c r="X28" s="59">
        <v>0</v>
      </c>
      <c r="Y28" s="10">
        <f t="shared" ref="Y28:Y40" si="77">X28-W28</f>
        <v>0</v>
      </c>
      <c r="Z28" s="18" t="s">
        <v>42</v>
      </c>
      <c r="AA28" s="9">
        <f>Budget!$D28</f>
        <v>0</v>
      </c>
      <c r="AB28" s="59">
        <v>0</v>
      </c>
      <c r="AC28" s="10">
        <f t="shared" ref="AC28:AC40" si="78">AB28-AA28</f>
        <v>0</v>
      </c>
      <c r="AD28" s="18" t="s">
        <v>42</v>
      </c>
      <c r="AE28" s="9">
        <f>Budget!$D28</f>
        <v>0</v>
      </c>
      <c r="AF28" s="59">
        <v>0</v>
      </c>
      <c r="AG28" s="10">
        <f t="shared" ref="AG28:AG40" si="79">AF28-AE28</f>
        <v>0</v>
      </c>
      <c r="AH28" s="18" t="s">
        <v>42</v>
      </c>
      <c r="AI28" s="9">
        <f>Budget!$D28</f>
        <v>0</v>
      </c>
      <c r="AJ28" s="59">
        <v>0</v>
      </c>
      <c r="AK28" s="10">
        <f t="shared" ref="AK28:AK40" si="80">AJ28-AI28</f>
        <v>0</v>
      </c>
      <c r="AL28" s="18" t="s">
        <v>42</v>
      </c>
      <c r="AM28" s="9">
        <f>Budget!$D28</f>
        <v>0</v>
      </c>
      <c r="AN28" s="59">
        <v>0</v>
      </c>
      <c r="AO28" s="10">
        <f t="shared" ref="AO28:AO40" si="81">AN28-AM28</f>
        <v>0</v>
      </c>
      <c r="AP28" s="18" t="s">
        <v>42</v>
      </c>
      <c r="AQ28" s="9">
        <f>Budget!$D28</f>
        <v>0</v>
      </c>
      <c r="AR28" s="59">
        <v>0</v>
      </c>
      <c r="AS28" s="10">
        <f t="shared" ref="AS28:AS40" si="82">AR28-AQ28</f>
        <v>0</v>
      </c>
      <c r="AT28" s="18" t="s">
        <v>42</v>
      </c>
      <c r="AU28" s="9">
        <f>Budget!$D28</f>
        <v>0</v>
      </c>
      <c r="AV28" s="59">
        <v>0</v>
      </c>
      <c r="AW28" s="10">
        <f t="shared" ref="AW28:AW40" si="83">AV28-AU28</f>
        <v>0</v>
      </c>
    </row>
    <row r="29" spans="2:49" x14ac:dyDescent="0.3">
      <c r="B29" s="18" t="s">
        <v>43</v>
      </c>
      <c r="C29" s="9">
        <f>Budget!$D29</f>
        <v>0</v>
      </c>
      <c r="D29" s="59">
        <v>0</v>
      </c>
      <c r="E29" s="10">
        <f t="shared" si="72"/>
        <v>0</v>
      </c>
      <c r="F29" s="18" t="s">
        <v>43</v>
      </c>
      <c r="G29" s="9">
        <f>Budget!$D29</f>
        <v>0</v>
      </c>
      <c r="H29" s="59">
        <v>0</v>
      </c>
      <c r="I29" s="10">
        <f t="shared" si="73"/>
        <v>0</v>
      </c>
      <c r="J29" s="18" t="s">
        <v>43</v>
      </c>
      <c r="K29" s="9">
        <f>Budget!$D29</f>
        <v>0</v>
      </c>
      <c r="L29" s="59">
        <v>0</v>
      </c>
      <c r="M29" s="10">
        <f t="shared" si="74"/>
        <v>0</v>
      </c>
      <c r="N29" s="18" t="s">
        <v>43</v>
      </c>
      <c r="O29" s="9">
        <f>Budget!$D29</f>
        <v>0</v>
      </c>
      <c r="P29" s="59">
        <v>0</v>
      </c>
      <c r="Q29" s="10">
        <f t="shared" si="75"/>
        <v>0</v>
      </c>
      <c r="R29" s="18" t="s">
        <v>43</v>
      </c>
      <c r="S29" s="9">
        <f>Budget!$D29</f>
        <v>0</v>
      </c>
      <c r="T29" s="59">
        <v>0</v>
      </c>
      <c r="U29" s="10">
        <f t="shared" si="76"/>
        <v>0</v>
      </c>
      <c r="V29" s="18" t="s">
        <v>43</v>
      </c>
      <c r="W29" s="9">
        <f>Budget!$D29</f>
        <v>0</v>
      </c>
      <c r="X29" s="59">
        <v>0</v>
      </c>
      <c r="Y29" s="10">
        <f t="shared" si="77"/>
        <v>0</v>
      </c>
      <c r="Z29" s="18" t="s">
        <v>43</v>
      </c>
      <c r="AA29" s="9">
        <f>Budget!$D29</f>
        <v>0</v>
      </c>
      <c r="AB29" s="59">
        <v>0</v>
      </c>
      <c r="AC29" s="10">
        <f t="shared" si="78"/>
        <v>0</v>
      </c>
      <c r="AD29" s="18" t="s">
        <v>43</v>
      </c>
      <c r="AE29" s="9">
        <f>Budget!$D29</f>
        <v>0</v>
      </c>
      <c r="AF29" s="59">
        <v>0</v>
      </c>
      <c r="AG29" s="10">
        <f t="shared" si="79"/>
        <v>0</v>
      </c>
      <c r="AH29" s="18" t="s">
        <v>43</v>
      </c>
      <c r="AI29" s="9">
        <f>Budget!$D29</f>
        <v>0</v>
      </c>
      <c r="AJ29" s="59">
        <v>0</v>
      </c>
      <c r="AK29" s="10">
        <f t="shared" si="80"/>
        <v>0</v>
      </c>
      <c r="AL29" s="18" t="s">
        <v>43</v>
      </c>
      <c r="AM29" s="9">
        <f>Budget!$D29</f>
        <v>0</v>
      </c>
      <c r="AN29" s="59">
        <v>0</v>
      </c>
      <c r="AO29" s="10">
        <f t="shared" si="81"/>
        <v>0</v>
      </c>
      <c r="AP29" s="18" t="s">
        <v>43</v>
      </c>
      <c r="AQ29" s="9">
        <f>Budget!$D29</f>
        <v>0</v>
      </c>
      <c r="AR29" s="59">
        <v>0</v>
      </c>
      <c r="AS29" s="10">
        <f t="shared" si="82"/>
        <v>0</v>
      </c>
      <c r="AT29" s="18" t="s">
        <v>43</v>
      </c>
      <c r="AU29" s="9">
        <f>Budget!$D29</f>
        <v>0</v>
      </c>
      <c r="AV29" s="59">
        <v>0</v>
      </c>
      <c r="AW29" s="10">
        <f t="shared" si="83"/>
        <v>0</v>
      </c>
    </row>
    <row r="30" spans="2:49" x14ac:dyDescent="0.3">
      <c r="B30" s="18" t="s">
        <v>25</v>
      </c>
      <c r="C30" s="9">
        <f>Budget!$D30</f>
        <v>0</v>
      </c>
      <c r="D30" s="59">
        <v>0</v>
      </c>
      <c r="E30" s="10">
        <f t="shared" si="72"/>
        <v>0</v>
      </c>
      <c r="F30" s="18" t="s">
        <v>25</v>
      </c>
      <c r="G30" s="9">
        <f>Budget!$D30</f>
        <v>0</v>
      </c>
      <c r="H30" s="59">
        <v>0</v>
      </c>
      <c r="I30" s="10">
        <f t="shared" si="73"/>
        <v>0</v>
      </c>
      <c r="J30" s="18" t="s">
        <v>25</v>
      </c>
      <c r="K30" s="9">
        <f>Budget!$D30</f>
        <v>0</v>
      </c>
      <c r="L30" s="59">
        <v>0</v>
      </c>
      <c r="M30" s="10">
        <f t="shared" si="74"/>
        <v>0</v>
      </c>
      <c r="N30" s="18" t="s">
        <v>25</v>
      </c>
      <c r="O30" s="9">
        <f>Budget!$D30</f>
        <v>0</v>
      </c>
      <c r="P30" s="59">
        <v>0</v>
      </c>
      <c r="Q30" s="10">
        <f t="shared" si="75"/>
        <v>0</v>
      </c>
      <c r="R30" s="18" t="s">
        <v>25</v>
      </c>
      <c r="S30" s="9">
        <f>Budget!$D30</f>
        <v>0</v>
      </c>
      <c r="T30" s="59">
        <v>0</v>
      </c>
      <c r="U30" s="10">
        <f t="shared" si="76"/>
        <v>0</v>
      </c>
      <c r="V30" s="18" t="s">
        <v>25</v>
      </c>
      <c r="W30" s="9">
        <f>Budget!$D30</f>
        <v>0</v>
      </c>
      <c r="X30" s="59">
        <v>0</v>
      </c>
      <c r="Y30" s="10">
        <f t="shared" si="77"/>
        <v>0</v>
      </c>
      <c r="Z30" s="18" t="s">
        <v>25</v>
      </c>
      <c r="AA30" s="9">
        <f>Budget!$D30</f>
        <v>0</v>
      </c>
      <c r="AB30" s="59">
        <v>0</v>
      </c>
      <c r="AC30" s="10">
        <f t="shared" si="78"/>
        <v>0</v>
      </c>
      <c r="AD30" s="18" t="s">
        <v>25</v>
      </c>
      <c r="AE30" s="9">
        <f>Budget!$D30</f>
        <v>0</v>
      </c>
      <c r="AF30" s="59">
        <v>0</v>
      </c>
      <c r="AG30" s="10">
        <f t="shared" si="79"/>
        <v>0</v>
      </c>
      <c r="AH30" s="18" t="s">
        <v>25</v>
      </c>
      <c r="AI30" s="9">
        <f>Budget!$D30</f>
        <v>0</v>
      </c>
      <c r="AJ30" s="59">
        <v>0</v>
      </c>
      <c r="AK30" s="10">
        <f t="shared" si="80"/>
        <v>0</v>
      </c>
      <c r="AL30" s="18" t="s">
        <v>25</v>
      </c>
      <c r="AM30" s="9">
        <f>Budget!$D30</f>
        <v>0</v>
      </c>
      <c r="AN30" s="59">
        <v>0</v>
      </c>
      <c r="AO30" s="10">
        <f t="shared" si="81"/>
        <v>0</v>
      </c>
      <c r="AP30" s="18" t="s">
        <v>25</v>
      </c>
      <c r="AQ30" s="9">
        <f>Budget!$D30</f>
        <v>0</v>
      </c>
      <c r="AR30" s="59">
        <v>0</v>
      </c>
      <c r="AS30" s="10">
        <f t="shared" si="82"/>
        <v>0</v>
      </c>
      <c r="AT30" s="18" t="s">
        <v>25</v>
      </c>
      <c r="AU30" s="9">
        <f>Budget!$D30</f>
        <v>0</v>
      </c>
      <c r="AV30" s="59">
        <v>0</v>
      </c>
      <c r="AW30" s="10">
        <f t="shared" si="83"/>
        <v>0</v>
      </c>
    </row>
    <row r="31" spans="2:49" x14ac:dyDescent="0.3">
      <c r="B31" s="18" t="s">
        <v>26</v>
      </c>
      <c r="C31" s="9">
        <f>Budget!$D31</f>
        <v>0</v>
      </c>
      <c r="D31" s="59">
        <v>0</v>
      </c>
      <c r="E31" s="10">
        <f t="shared" si="72"/>
        <v>0</v>
      </c>
      <c r="F31" s="18" t="s">
        <v>26</v>
      </c>
      <c r="G31" s="9">
        <f>Budget!$D31</f>
        <v>0</v>
      </c>
      <c r="H31" s="59">
        <v>0</v>
      </c>
      <c r="I31" s="10">
        <f t="shared" si="73"/>
        <v>0</v>
      </c>
      <c r="J31" s="18" t="s">
        <v>26</v>
      </c>
      <c r="K31" s="9">
        <f>Budget!$D31</f>
        <v>0</v>
      </c>
      <c r="L31" s="59">
        <v>0</v>
      </c>
      <c r="M31" s="10">
        <f t="shared" si="74"/>
        <v>0</v>
      </c>
      <c r="N31" s="18" t="s">
        <v>26</v>
      </c>
      <c r="O31" s="9">
        <f>Budget!$D31</f>
        <v>0</v>
      </c>
      <c r="P31" s="59">
        <v>0</v>
      </c>
      <c r="Q31" s="10">
        <f t="shared" si="75"/>
        <v>0</v>
      </c>
      <c r="R31" s="18" t="s">
        <v>26</v>
      </c>
      <c r="S31" s="9">
        <f>Budget!$D31</f>
        <v>0</v>
      </c>
      <c r="T31" s="59">
        <v>0</v>
      </c>
      <c r="U31" s="10">
        <f t="shared" si="76"/>
        <v>0</v>
      </c>
      <c r="V31" s="18" t="s">
        <v>26</v>
      </c>
      <c r="W31" s="9">
        <f>Budget!$D31</f>
        <v>0</v>
      </c>
      <c r="X31" s="59">
        <v>0</v>
      </c>
      <c r="Y31" s="10">
        <f t="shared" si="77"/>
        <v>0</v>
      </c>
      <c r="Z31" s="18" t="s">
        <v>26</v>
      </c>
      <c r="AA31" s="9">
        <f>Budget!$D31</f>
        <v>0</v>
      </c>
      <c r="AB31" s="59">
        <v>0</v>
      </c>
      <c r="AC31" s="10">
        <f t="shared" si="78"/>
        <v>0</v>
      </c>
      <c r="AD31" s="18" t="s">
        <v>26</v>
      </c>
      <c r="AE31" s="9">
        <f>Budget!$D31</f>
        <v>0</v>
      </c>
      <c r="AF31" s="59">
        <v>0</v>
      </c>
      <c r="AG31" s="10">
        <f t="shared" si="79"/>
        <v>0</v>
      </c>
      <c r="AH31" s="18" t="s">
        <v>26</v>
      </c>
      <c r="AI31" s="9">
        <f>Budget!$D31</f>
        <v>0</v>
      </c>
      <c r="AJ31" s="59">
        <v>0</v>
      </c>
      <c r="AK31" s="10">
        <f t="shared" si="80"/>
        <v>0</v>
      </c>
      <c r="AL31" s="18" t="s">
        <v>26</v>
      </c>
      <c r="AM31" s="9">
        <f>Budget!$D31</f>
        <v>0</v>
      </c>
      <c r="AN31" s="59">
        <v>0</v>
      </c>
      <c r="AO31" s="10">
        <f t="shared" si="81"/>
        <v>0</v>
      </c>
      <c r="AP31" s="18" t="s">
        <v>26</v>
      </c>
      <c r="AQ31" s="9">
        <f>Budget!$D31</f>
        <v>0</v>
      </c>
      <c r="AR31" s="59">
        <v>0</v>
      </c>
      <c r="AS31" s="10">
        <f t="shared" si="82"/>
        <v>0</v>
      </c>
      <c r="AT31" s="18" t="s">
        <v>26</v>
      </c>
      <c r="AU31" s="9">
        <f>Budget!$D31</f>
        <v>0</v>
      </c>
      <c r="AV31" s="59">
        <v>0</v>
      </c>
      <c r="AW31" s="10">
        <f t="shared" si="83"/>
        <v>0</v>
      </c>
    </row>
    <row r="32" spans="2:49" x14ac:dyDescent="0.3">
      <c r="B32" s="18" t="s">
        <v>27</v>
      </c>
      <c r="C32" s="9">
        <f>Budget!$D32</f>
        <v>0</v>
      </c>
      <c r="D32" s="59">
        <v>0</v>
      </c>
      <c r="E32" s="10">
        <f t="shared" si="72"/>
        <v>0</v>
      </c>
      <c r="F32" s="18" t="s">
        <v>27</v>
      </c>
      <c r="G32" s="9">
        <f>Budget!$D32</f>
        <v>0</v>
      </c>
      <c r="H32" s="59">
        <v>0</v>
      </c>
      <c r="I32" s="10">
        <f t="shared" si="73"/>
        <v>0</v>
      </c>
      <c r="J32" s="18" t="s">
        <v>27</v>
      </c>
      <c r="K32" s="9">
        <f>Budget!$D32</f>
        <v>0</v>
      </c>
      <c r="L32" s="59">
        <v>0</v>
      </c>
      <c r="M32" s="10">
        <f t="shared" si="74"/>
        <v>0</v>
      </c>
      <c r="N32" s="18" t="s">
        <v>27</v>
      </c>
      <c r="O32" s="9">
        <f>Budget!$D32</f>
        <v>0</v>
      </c>
      <c r="P32" s="59">
        <v>0</v>
      </c>
      <c r="Q32" s="10">
        <f t="shared" si="75"/>
        <v>0</v>
      </c>
      <c r="R32" s="18" t="s">
        <v>27</v>
      </c>
      <c r="S32" s="9">
        <f>Budget!$D32</f>
        <v>0</v>
      </c>
      <c r="T32" s="59">
        <v>0</v>
      </c>
      <c r="U32" s="10">
        <f t="shared" si="76"/>
        <v>0</v>
      </c>
      <c r="V32" s="18" t="s">
        <v>27</v>
      </c>
      <c r="W32" s="9">
        <f>Budget!$D32</f>
        <v>0</v>
      </c>
      <c r="X32" s="59">
        <v>0</v>
      </c>
      <c r="Y32" s="10">
        <f t="shared" si="77"/>
        <v>0</v>
      </c>
      <c r="Z32" s="18" t="s">
        <v>27</v>
      </c>
      <c r="AA32" s="9">
        <f>Budget!$D32</f>
        <v>0</v>
      </c>
      <c r="AB32" s="59">
        <v>0</v>
      </c>
      <c r="AC32" s="10">
        <f t="shared" si="78"/>
        <v>0</v>
      </c>
      <c r="AD32" s="18" t="s">
        <v>27</v>
      </c>
      <c r="AE32" s="9">
        <f>Budget!$D32</f>
        <v>0</v>
      </c>
      <c r="AF32" s="59">
        <v>0</v>
      </c>
      <c r="AG32" s="10">
        <f t="shared" si="79"/>
        <v>0</v>
      </c>
      <c r="AH32" s="18" t="s">
        <v>27</v>
      </c>
      <c r="AI32" s="9">
        <f>Budget!$D32</f>
        <v>0</v>
      </c>
      <c r="AJ32" s="59">
        <v>0</v>
      </c>
      <c r="AK32" s="10">
        <f t="shared" si="80"/>
        <v>0</v>
      </c>
      <c r="AL32" s="18" t="s">
        <v>27</v>
      </c>
      <c r="AM32" s="9">
        <f>Budget!$D32</f>
        <v>0</v>
      </c>
      <c r="AN32" s="59">
        <v>0</v>
      </c>
      <c r="AO32" s="10">
        <f t="shared" si="81"/>
        <v>0</v>
      </c>
      <c r="AP32" s="18" t="s">
        <v>27</v>
      </c>
      <c r="AQ32" s="9">
        <f>Budget!$D32</f>
        <v>0</v>
      </c>
      <c r="AR32" s="59">
        <v>0</v>
      </c>
      <c r="AS32" s="10">
        <f t="shared" si="82"/>
        <v>0</v>
      </c>
      <c r="AT32" s="18" t="s">
        <v>27</v>
      </c>
      <c r="AU32" s="9">
        <f>Budget!$D32</f>
        <v>0</v>
      </c>
      <c r="AV32" s="59">
        <v>0</v>
      </c>
      <c r="AW32" s="10">
        <f t="shared" si="83"/>
        <v>0</v>
      </c>
    </row>
    <row r="33" spans="2:49" x14ac:dyDescent="0.3">
      <c r="B33" s="18" t="s">
        <v>44</v>
      </c>
      <c r="C33" s="9">
        <f>Budget!$D33</f>
        <v>0</v>
      </c>
      <c r="D33" s="59">
        <v>0</v>
      </c>
      <c r="E33" s="10">
        <f t="shared" si="72"/>
        <v>0</v>
      </c>
      <c r="F33" s="18" t="s">
        <v>44</v>
      </c>
      <c r="G33" s="9">
        <f>Budget!$D33</f>
        <v>0</v>
      </c>
      <c r="H33" s="59">
        <v>0</v>
      </c>
      <c r="I33" s="10">
        <f t="shared" si="73"/>
        <v>0</v>
      </c>
      <c r="J33" s="18" t="s">
        <v>44</v>
      </c>
      <c r="K33" s="9">
        <f>Budget!$D33</f>
        <v>0</v>
      </c>
      <c r="L33" s="59">
        <v>0</v>
      </c>
      <c r="M33" s="10">
        <f t="shared" si="74"/>
        <v>0</v>
      </c>
      <c r="N33" s="18" t="s">
        <v>44</v>
      </c>
      <c r="O33" s="9">
        <f>Budget!$D33</f>
        <v>0</v>
      </c>
      <c r="P33" s="59">
        <v>0</v>
      </c>
      <c r="Q33" s="10">
        <f t="shared" si="75"/>
        <v>0</v>
      </c>
      <c r="R33" s="18" t="s">
        <v>44</v>
      </c>
      <c r="S33" s="9">
        <f>Budget!$D33</f>
        <v>0</v>
      </c>
      <c r="T33" s="59">
        <v>0</v>
      </c>
      <c r="U33" s="10">
        <f t="shared" si="76"/>
        <v>0</v>
      </c>
      <c r="V33" s="18" t="s">
        <v>44</v>
      </c>
      <c r="W33" s="9">
        <f>Budget!$D33</f>
        <v>0</v>
      </c>
      <c r="X33" s="59">
        <v>0</v>
      </c>
      <c r="Y33" s="10">
        <f t="shared" si="77"/>
        <v>0</v>
      </c>
      <c r="Z33" s="18" t="s">
        <v>44</v>
      </c>
      <c r="AA33" s="9">
        <f>Budget!$D33</f>
        <v>0</v>
      </c>
      <c r="AB33" s="59">
        <v>0</v>
      </c>
      <c r="AC33" s="10">
        <f t="shared" si="78"/>
        <v>0</v>
      </c>
      <c r="AD33" s="18" t="s">
        <v>44</v>
      </c>
      <c r="AE33" s="9">
        <f>Budget!$D33</f>
        <v>0</v>
      </c>
      <c r="AF33" s="59">
        <v>0</v>
      </c>
      <c r="AG33" s="10">
        <f t="shared" si="79"/>
        <v>0</v>
      </c>
      <c r="AH33" s="18" t="s">
        <v>44</v>
      </c>
      <c r="AI33" s="9">
        <f>Budget!$D33</f>
        <v>0</v>
      </c>
      <c r="AJ33" s="59">
        <v>0</v>
      </c>
      <c r="AK33" s="10">
        <f t="shared" si="80"/>
        <v>0</v>
      </c>
      <c r="AL33" s="18" t="s">
        <v>44</v>
      </c>
      <c r="AM33" s="9">
        <f>Budget!$D33</f>
        <v>0</v>
      </c>
      <c r="AN33" s="59">
        <v>0</v>
      </c>
      <c r="AO33" s="10">
        <f t="shared" si="81"/>
        <v>0</v>
      </c>
      <c r="AP33" s="18" t="s">
        <v>44</v>
      </c>
      <c r="AQ33" s="9">
        <f>Budget!$D33</f>
        <v>0</v>
      </c>
      <c r="AR33" s="59">
        <v>0</v>
      </c>
      <c r="AS33" s="10">
        <f t="shared" si="82"/>
        <v>0</v>
      </c>
      <c r="AT33" s="18" t="s">
        <v>44</v>
      </c>
      <c r="AU33" s="9">
        <f>Budget!$D33</f>
        <v>0</v>
      </c>
      <c r="AV33" s="59">
        <v>0</v>
      </c>
      <c r="AW33" s="10">
        <f t="shared" si="83"/>
        <v>0</v>
      </c>
    </row>
    <row r="34" spans="2:49" x14ac:dyDescent="0.3">
      <c r="B34" s="18" t="s">
        <v>28</v>
      </c>
      <c r="C34" s="9">
        <f>Budget!$D34</f>
        <v>0</v>
      </c>
      <c r="D34" s="59">
        <v>0</v>
      </c>
      <c r="E34" s="10">
        <f t="shared" si="72"/>
        <v>0</v>
      </c>
      <c r="F34" s="18" t="s">
        <v>28</v>
      </c>
      <c r="G34" s="9">
        <f>Budget!$D34</f>
        <v>0</v>
      </c>
      <c r="H34" s="59">
        <v>0</v>
      </c>
      <c r="I34" s="10">
        <f t="shared" si="73"/>
        <v>0</v>
      </c>
      <c r="J34" s="18" t="s">
        <v>28</v>
      </c>
      <c r="K34" s="9">
        <f>Budget!$D34</f>
        <v>0</v>
      </c>
      <c r="L34" s="59">
        <v>0</v>
      </c>
      <c r="M34" s="10">
        <f t="shared" si="74"/>
        <v>0</v>
      </c>
      <c r="N34" s="18" t="s">
        <v>28</v>
      </c>
      <c r="O34" s="9">
        <f>Budget!$D34</f>
        <v>0</v>
      </c>
      <c r="P34" s="59">
        <v>0</v>
      </c>
      <c r="Q34" s="10">
        <f t="shared" si="75"/>
        <v>0</v>
      </c>
      <c r="R34" s="18" t="s">
        <v>28</v>
      </c>
      <c r="S34" s="9">
        <f>Budget!$D34</f>
        <v>0</v>
      </c>
      <c r="T34" s="59">
        <v>0</v>
      </c>
      <c r="U34" s="10">
        <f t="shared" si="76"/>
        <v>0</v>
      </c>
      <c r="V34" s="18" t="s">
        <v>28</v>
      </c>
      <c r="W34" s="9">
        <f>Budget!$D34</f>
        <v>0</v>
      </c>
      <c r="X34" s="59">
        <v>0</v>
      </c>
      <c r="Y34" s="10">
        <f t="shared" si="77"/>
        <v>0</v>
      </c>
      <c r="Z34" s="18" t="s">
        <v>28</v>
      </c>
      <c r="AA34" s="9">
        <f>Budget!$D34</f>
        <v>0</v>
      </c>
      <c r="AB34" s="59">
        <v>0</v>
      </c>
      <c r="AC34" s="10">
        <f t="shared" si="78"/>
        <v>0</v>
      </c>
      <c r="AD34" s="18" t="s">
        <v>28</v>
      </c>
      <c r="AE34" s="9">
        <f>Budget!$D34</f>
        <v>0</v>
      </c>
      <c r="AF34" s="59">
        <v>0</v>
      </c>
      <c r="AG34" s="10">
        <f t="shared" si="79"/>
        <v>0</v>
      </c>
      <c r="AH34" s="18" t="s">
        <v>28</v>
      </c>
      <c r="AI34" s="9">
        <f>Budget!$D34</f>
        <v>0</v>
      </c>
      <c r="AJ34" s="59">
        <v>0</v>
      </c>
      <c r="AK34" s="10">
        <f t="shared" si="80"/>
        <v>0</v>
      </c>
      <c r="AL34" s="18" t="s">
        <v>28</v>
      </c>
      <c r="AM34" s="9">
        <f>Budget!$D34</f>
        <v>0</v>
      </c>
      <c r="AN34" s="59">
        <v>0</v>
      </c>
      <c r="AO34" s="10">
        <f t="shared" si="81"/>
        <v>0</v>
      </c>
      <c r="AP34" s="18" t="s">
        <v>28</v>
      </c>
      <c r="AQ34" s="9">
        <f>Budget!$D34</f>
        <v>0</v>
      </c>
      <c r="AR34" s="59">
        <v>0</v>
      </c>
      <c r="AS34" s="10">
        <f t="shared" si="82"/>
        <v>0</v>
      </c>
      <c r="AT34" s="18" t="s">
        <v>28</v>
      </c>
      <c r="AU34" s="9">
        <f>Budget!$D34</f>
        <v>0</v>
      </c>
      <c r="AV34" s="59">
        <v>0</v>
      </c>
      <c r="AW34" s="10">
        <f t="shared" si="83"/>
        <v>0</v>
      </c>
    </row>
    <row r="35" spans="2:49" x14ac:dyDescent="0.3">
      <c r="B35" s="18" t="s">
        <v>45</v>
      </c>
      <c r="C35" s="9">
        <f>Budget!$D35</f>
        <v>0</v>
      </c>
      <c r="D35" s="59">
        <v>0</v>
      </c>
      <c r="E35" s="10">
        <f t="shared" si="72"/>
        <v>0</v>
      </c>
      <c r="F35" s="18" t="s">
        <v>45</v>
      </c>
      <c r="G35" s="9">
        <f>Budget!$D35</f>
        <v>0</v>
      </c>
      <c r="H35" s="59">
        <v>0</v>
      </c>
      <c r="I35" s="10">
        <f t="shared" si="73"/>
        <v>0</v>
      </c>
      <c r="J35" s="18" t="s">
        <v>45</v>
      </c>
      <c r="K35" s="9">
        <f>Budget!$D35</f>
        <v>0</v>
      </c>
      <c r="L35" s="59">
        <v>0</v>
      </c>
      <c r="M35" s="10">
        <f t="shared" si="74"/>
        <v>0</v>
      </c>
      <c r="N35" s="18" t="s">
        <v>45</v>
      </c>
      <c r="O35" s="9">
        <f>Budget!$D35</f>
        <v>0</v>
      </c>
      <c r="P35" s="59">
        <v>0</v>
      </c>
      <c r="Q35" s="10">
        <f t="shared" si="75"/>
        <v>0</v>
      </c>
      <c r="R35" s="18" t="s">
        <v>45</v>
      </c>
      <c r="S35" s="9">
        <f>Budget!$D35</f>
        <v>0</v>
      </c>
      <c r="T35" s="59">
        <v>0</v>
      </c>
      <c r="U35" s="10">
        <f t="shared" si="76"/>
        <v>0</v>
      </c>
      <c r="V35" s="18" t="s">
        <v>45</v>
      </c>
      <c r="W35" s="9">
        <f>Budget!$D35</f>
        <v>0</v>
      </c>
      <c r="X35" s="59">
        <v>0</v>
      </c>
      <c r="Y35" s="10">
        <f t="shared" si="77"/>
        <v>0</v>
      </c>
      <c r="Z35" s="18" t="s">
        <v>45</v>
      </c>
      <c r="AA35" s="9">
        <f>Budget!$D35</f>
        <v>0</v>
      </c>
      <c r="AB35" s="59">
        <v>0</v>
      </c>
      <c r="AC35" s="10">
        <f t="shared" si="78"/>
        <v>0</v>
      </c>
      <c r="AD35" s="18" t="s">
        <v>45</v>
      </c>
      <c r="AE35" s="9">
        <f>Budget!$D35</f>
        <v>0</v>
      </c>
      <c r="AF35" s="59">
        <v>0</v>
      </c>
      <c r="AG35" s="10">
        <f t="shared" si="79"/>
        <v>0</v>
      </c>
      <c r="AH35" s="18" t="s">
        <v>45</v>
      </c>
      <c r="AI35" s="9">
        <f>Budget!$D35</f>
        <v>0</v>
      </c>
      <c r="AJ35" s="59">
        <v>0</v>
      </c>
      <c r="AK35" s="10">
        <f t="shared" si="80"/>
        <v>0</v>
      </c>
      <c r="AL35" s="18" t="s">
        <v>45</v>
      </c>
      <c r="AM35" s="9">
        <f>Budget!$D35</f>
        <v>0</v>
      </c>
      <c r="AN35" s="59">
        <v>0</v>
      </c>
      <c r="AO35" s="10">
        <f t="shared" si="81"/>
        <v>0</v>
      </c>
      <c r="AP35" s="18" t="s">
        <v>45</v>
      </c>
      <c r="AQ35" s="9">
        <f>Budget!$D35</f>
        <v>0</v>
      </c>
      <c r="AR35" s="59">
        <v>0</v>
      </c>
      <c r="AS35" s="10">
        <f t="shared" si="82"/>
        <v>0</v>
      </c>
      <c r="AT35" s="18" t="s">
        <v>45</v>
      </c>
      <c r="AU35" s="9">
        <f>Budget!$D35</f>
        <v>0</v>
      </c>
      <c r="AV35" s="59">
        <v>0</v>
      </c>
      <c r="AW35" s="10">
        <f t="shared" si="83"/>
        <v>0</v>
      </c>
    </row>
    <row r="36" spans="2:49" x14ac:dyDescent="0.3">
      <c r="B36" s="18" t="s">
        <v>29</v>
      </c>
      <c r="C36" s="9">
        <f>Budget!$D36</f>
        <v>0</v>
      </c>
      <c r="D36" s="59">
        <v>0</v>
      </c>
      <c r="E36" s="10">
        <f t="shared" si="72"/>
        <v>0</v>
      </c>
      <c r="F36" s="18" t="s">
        <v>29</v>
      </c>
      <c r="G36" s="9">
        <f>Budget!$D36</f>
        <v>0</v>
      </c>
      <c r="H36" s="59">
        <v>0</v>
      </c>
      <c r="I36" s="10">
        <f t="shared" si="73"/>
        <v>0</v>
      </c>
      <c r="J36" s="18" t="s">
        <v>29</v>
      </c>
      <c r="K36" s="9">
        <f>Budget!$D36</f>
        <v>0</v>
      </c>
      <c r="L36" s="59">
        <v>0</v>
      </c>
      <c r="M36" s="10">
        <f t="shared" si="74"/>
        <v>0</v>
      </c>
      <c r="N36" s="18" t="s">
        <v>29</v>
      </c>
      <c r="O36" s="9">
        <f>Budget!$D36</f>
        <v>0</v>
      </c>
      <c r="P36" s="59">
        <v>0</v>
      </c>
      <c r="Q36" s="10">
        <f t="shared" si="75"/>
        <v>0</v>
      </c>
      <c r="R36" s="18" t="s">
        <v>29</v>
      </c>
      <c r="S36" s="9">
        <f>Budget!$D36</f>
        <v>0</v>
      </c>
      <c r="T36" s="59">
        <v>0</v>
      </c>
      <c r="U36" s="10">
        <f t="shared" si="76"/>
        <v>0</v>
      </c>
      <c r="V36" s="18" t="s">
        <v>29</v>
      </c>
      <c r="W36" s="9">
        <f>Budget!$D36</f>
        <v>0</v>
      </c>
      <c r="X36" s="59">
        <v>0</v>
      </c>
      <c r="Y36" s="10">
        <f t="shared" si="77"/>
        <v>0</v>
      </c>
      <c r="Z36" s="18" t="s">
        <v>29</v>
      </c>
      <c r="AA36" s="9">
        <f>Budget!$D36</f>
        <v>0</v>
      </c>
      <c r="AB36" s="59">
        <v>0</v>
      </c>
      <c r="AC36" s="10">
        <f t="shared" si="78"/>
        <v>0</v>
      </c>
      <c r="AD36" s="18" t="s">
        <v>29</v>
      </c>
      <c r="AE36" s="9">
        <f>Budget!$D36</f>
        <v>0</v>
      </c>
      <c r="AF36" s="59">
        <v>0</v>
      </c>
      <c r="AG36" s="10">
        <f t="shared" si="79"/>
        <v>0</v>
      </c>
      <c r="AH36" s="18" t="s">
        <v>29</v>
      </c>
      <c r="AI36" s="9">
        <f>Budget!$D36</f>
        <v>0</v>
      </c>
      <c r="AJ36" s="59">
        <v>0</v>
      </c>
      <c r="AK36" s="10">
        <f t="shared" si="80"/>
        <v>0</v>
      </c>
      <c r="AL36" s="18" t="s">
        <v>29</v>
      </c>
      <c r="AM36" s="9">
        <f>Budget!$D36</f>
        <v>0</v>
      </c>
      <c r="AN36" s="59">
        <v>0</v>
      </c>
      <c r="AO36" s="10">
        <f t="shared" si="81"/>
        <v>0</v>
      </c>
      <c r="AP36" s="18" t="s">
        <v>29</v>
      </c>
      <c r="AQ36" s="9">
        <f>Budget!$D36</f>
        <v>0</v>
      </c>
      <c r="AR36" s="59">
        <v>0</v>
      </c>
      <c r="AS36" s="10">
        <f t="shared" si="82"/>
        <v>0</v>
      </c>
      <c r="AT36" s="18" t="s">
        <v>29</v>
      </c>
      <c r="AU36" s="9">
        <f>Budget!$D36</f>
        <v>0</v>
      </c>
      <c r="AV36" s="59">
        <v>0</v>
      </c>
      <c r="AW36" s="10">
        <f t="shared" si="83"/>
        <v>0</v>
      </c>
    </row>
    <row r="37" spans="2:49" x14ac:dyDescent="0.3">
      <c r="B37" s="18" t="s">
        <v>30</v>
      </c>
      <c r="C37" s="9">
        <f>Budget!$D37</f>
        <v>0</v>
      </c>
      <c r="D37" s="59">
        <v>0</v>
      </c>
      <c r="E37" s="10">
        <f t="shared" si="72"/>
        <v>0</v>
      </c>
      <c r="F37" s="18" t="s">
        <v>30</v>
      </c>
      <c r="G37" s="9">
        <f>Budget!$D37</f>
        <v>0</v>
      </c>
      <c r="H37" s="59">
        <v>0</v>
      </c>
      <c r="I37" s="10">
        <f t="shared" si="73"/>
        <v>0</v>
      </c>
      <c r="J37" s="18" t="s">
        <v>30</v>
      </c>
      <c r="K37" s="9">
        <f>Budget!$D37</f>
        <v>0</v>
      </c>
      <c r="L37" s="59">
        <v>0</v>
      </c>
      <c r="M37" s="10">
        <f t="shared" si="74"/>
        <v>0</v>
      </c>
      <c r="N37" s="18" t="s">
        <v>30</v>
      </c>
      <c r="O37" s="9">
        <f>Budget!$D37</f>
        <v>0</v>
      </c>
      <c r="P37" s="59">
        <v>0</v>
      </c>
      <c r="Q37" s="10">
        <f t="shared" si="75"/>
        <v>0</v>
      </c>
      <c r="R37" s="18" t="s">
        <v>30</v>
      </c>
      <c r="S37" s="9">
        <f>Budget!$D37</f>
        <v>0</v>
      </c>
      <c r="T37" s="59">
        <v>0</v>
      </c>
      <c r="U37" s="10">
        <f t="shared" si="76"/>
        <v>0</v>
      </c>
      <c r="V37" s="18" t="s">
        <v>30</v>
      </c>
      <c r="W37" s="9">
        <f>Budget!$D37</f>
        <v>0</v>
      </c>
      <c r="X37" s="59">
        <v>0</v>
      </c>
      <c r="Y37" s="10">
        <f t="shared" si="77"/>
        <v>0</v>
      </c>
      <c r="Z37" s="18" t="s">
        <v>30</v>
      </c>
      <c r="AA37" s="9">
        <f>Budget!$D37</f>
        <v>0</v>
      </c>
      <c r="AB37" s="59">
        <v>0</v>
      </c>
      <c r="AC37" s="10">
        <f t="shared" si="78"/>
        <v>0</v>
      </c>
      <c r="AD37" s="18" t="s">
        <v>30</v>
      </c>
      <c r="AE37" s="9">
        <f>Budget!$D37</f>
        <v>0</v>
      </c>
      <c r="AF37" s="59">
        <v>0</v>
      </c>
      <c r="AG37" s="10">
        <f t="shared" si="79"/>
        <v>0</v>
      </c>
      <c r="AH37" s="18" t="s">
        <v>30</v>
      </c>
      <c r="AI37" s="9">
        <f>Budget!$D37</f>
        <v>0</v>
      </c>
      <c r="AJ37" s="59">
        <v>0</v>
      </c>
      <c r="AK37" s="10">
        <f t="shared" si="80"/>
        <v>0</v>
      </c>
      <c r="AL37" s="18" t="s">
        <v>30</v>
      </c>
      <c r="AM37" s="9">
        <f>Budget!$D37</f>
        <v>0</v>
      </c>
      <c r="AN37" s="59">
        <v>0</v>
      </c>
      <c r="AO37" s="10">
        <f t="shared" si="81"/>
        <v>0</v>
      </c>
      <c r="AP37" s="18" t="s">
        <v>30</v>
      </c>
      <c r="AQ37" s="9">
        <f>Budget!$D37</f>
        <v>0</v>
      </c>
      <c r="AR37" s="59">
        <v>0</v>
      </c>
      <c r="AS37" s="10">
        <f t="shared" si="82"/>
        <v>0</v>
      </c>
      <c r="AT37" s="18" t="s">
        <v>30</v>
      </c>
      <c r="AU37" s="9">
        <f>Budget!$D37</f>
        <v>0</v>
      </c>
      <c r="AV37" s="59">
        <v>0</v>
      </c>
      <c r="AW37" s="10">
        <f t="shared" si="83"/>
        <v>0</v>
      </c>
    </row>
    <row r="38" spans="2:49" x14ac:dyDescent="0.3">
      <c r="B38" s="18" t="s">
        <v>46</v>
      </c>
      <c r="C38" s="9">
        <f>Budget!$D38</f>
        <v>0</v>
      </c>
      <c r="D38" s="59">
        <v>0</v>
      </c>
      <c r="E38" s="10">
        <f t="shared" si="72"/>
        <v>0</v>
      </c>
      <c r="F38" s="18" t="s">
        <v>46</v>
      </c>
      <c r="G38" s="9">
        <f>Budget!$D38</f>
        <v>0</v>
      </c>
      <c r="H38" s="59">
        <v>0</v>
      </c>
      <c r="I38" s="10">
        <f t="shared" si="73"/>
        <v>0</v>
      </c>
      <c r="J38" s="18" t="s">
        <v>46</v>
      </c>
      <c r="K38" s="9">
        <f>Budget!$D38</f>
        <v>0</v>
      </c>
      <c r="L38" s="59">
        <v>0</v>
      </c>
      <c r="M38" s="10">
        <f t="shared" si="74"/>
        <v>0</v>
      </c>
      <c r="N38" s="18" t="s">
        <v>46</v>
      </c>
      <c r="O38" s="9">
        <f>Budget!$D38</f>
        <v>0</v>
      </c>
      <c r="P38" s="59">
        <v>0</v>
      </c>
      <c r="Q38" s="10">
        <f t="shared" si="75"/>
        <v>0</v>
      </c>
      <c r="R38" s="18" t="s">
        <v>46</v>
      </c>
      <c r="S38" s="9">
        <f>Budget!$D38</f>
        <v>0</v>
      </c>
      <c r="T38" s="59">
        <v>0</v>
      </c>
      <c r="U38" s="10">
        <f t="shared" si="76"/>
        <v>0</v>
      </c>
      <c r="V38" s="18" t="s">
        <v>46</v>
      </c>
      <c r="W38" s="9">
        <f>Budget!$D38</f>
        <v>0</v>
      </c>
      <c r="X38" s="59">
        <v>0</v>
      </c>
      <c r="Y38" s="10">
        <f t="shared" si="77"/>
        <v>0</v>
      </c>
      <c r="Z38" s="18" t="s">
        <v>46</v>
      </c>
      <c r="AA38" s="9">
        <f>Budget!$D38</f>
        <v>0</v>
      </c>
      <c r="AB38" s="59">
        <v>0</v>
      </c>
      <c r="AC38" s="10">
        <f t="shared" si="78"/>
        <v>0</v>
      </c>
      <c r="AD38" s="18" t="s">
        <v>46</v>
      </c>
      <c r="AE38" s="9">
        <f>Budget!$D38</f>
        <v>0</v>
      </c>
      <c r="AF38" s="59">
        <v>0</v>
      </c>
      <c r="AG38" s="10">
        <f t="shared" si="79"/>
        <v>0</v>
      </c>
      <c r="AH38" s="18" t="s">
        <v>46</v>
      </c>
      <c r="AI38" s="9">
        <f>Budget!$D38</f>
        <v>0</v>
      </c>
      <c r="AJ38" s="59">
        <v>0</v>
      </c>
      <c r="AK38" s="10">
        <f t="shared" si="80"/>
        <v>0</v>
      </c>
      <c r="AL38" s="18" t="s">
        <v>46</v>
      </c>
      <c r="AM38" s="9">
        <f>Budget!$D38</f>
        <v>0</v>
      </c>
      <c r="AN38" s="59">
        <v>0</v>
      </c>
      <c r="AO38" s="10">
        <f t="shared" si="81"/>
        <v>0</v>
      </c>
      <c r="AP38" s="18" t="s">
        <v>46</v>
      </c>
      <c r="AQ38" s="9">
        <f>Budget!$D38</f>
        <v>0</v>
      </c>
      <c r="AR38" s="59">
        <v>0</v>
      </c>
      <c r="AS38" s="10">
        <f t="shared" si="82"/>
        <v>0</v>
      </c>
      <c r="AT38" s="18" t="s">
        <v>46</v>
      </c>
      <c r="AU38" s="9">
        <f>Budget!$D38</f>
        <v>0</v>
      </c>
      <c r="AV38" s="59">
        <v>0</v>
      </c>
      <c r="AW38" s="10">
        <f t="shared" si="83"/>
        <v>0</v>
      </c>
    </row>
    <row r="39" spans="2:49" x14ac:dyDescent="0.3">
      <c r="B39" s="18" t="s">
        <v>32</v>
      </c>
      <c r="C39" s="9">
        <f>Budget!$D39</f>
        <v>0</v>
      </c>
      <c r="D39" s="59">
        <v>0</v>
      </c>
      <c r="E39" s="10">
        <f t="shared" si="72"/>
        <v>0</v>
      </c>
      <c r="F39" s="18" t="s">
        <v>32</v>
      </c>
      <c r="G39" s="9">
        <f>Budget!$D39</f>
        <v>0</v>
      </c>
      <c r="H39" s="59">
        <v>0</v>
      </c>
      <c r="I39" s="10">
        <f t="shared" si="73"/>
        <v>0</v>
      </c>
      <c r="J39" s="18" t="s">
        <v>32</v>
      </c>
      <c r="K39" s="9">
        <f>Budget!$D39</f>
        <v>0</v>
      </c>
      <c r="L39" s="59">
        <v>0</v>
      </c>
      <c r="M39" s="10">
        <f t="shared" si="74"/>
        <v>0</v>
      </c>
      <c r="N39" s="18" t="s">
        <v>32</v>
      </c>
      <c r="O39" s="9">
        <f>Budget!$D39</f>
        <v>0</v>
      </c>
      <c r="P39" s="59">
        <v>0</v>
      </c>
      <c r="Q39" s="10">
        <f t="shared" si="75"/>
        <v>0</v>
      </c>
      <c r="R39" s="18" t="s">
        <v>32</v>
      </c>
      <c r="S39" s="9">
        <f>Budget!$D39</f>
        <v>0</v>
      </c>
      <c r="T39" s="59">
        <v>0</v>
      </c>
      <c r="U39" s="10">
        <f t="shared" si="76"/>
        <v>0</v>
      </c>
      <c r="V39" s="18" t="s">
        <v>32</v>
      </c>
      <c r="W39" s="9">
        <f>Budget!$D39</f>
        <v>0</v>
      </c>
      <c r="X39" s="59">
        <v>0</v>
      </c>
      <c r="Y39" s="10">
        <f t="shared" si="77"/>
        <v>0</v>
      </c>
      <c r="Z39" s="18" t="s">
        <v>32</v>
      </c>
      <c r="AA39" s="9">
        <f>Budget!$D39</f>
        <v>0</v>
      </c>
      <c r="AB39" s="59">
        <v>0</v>
      </c>
      <c r="AC39" s="10">
        <f t="shared" si="78"/>
        <v>0</v>
      </c>
      <c r="AD39" s="18" t="s">
        <v>32</v>
      </c>
      <c r="AE39" s="9">
        <f>Budget!$D39</f>
        <v>0</v>
      </c>
      <c r="AF39" s="59">
        <v>0</v>
      </c>
      <c r="AG39" s="10">
        <f t="shared" si="79"/>
        <v>0</v>
      </c>
      <c r="AH39" s="18" t="s">
        <v>32</v>
      </c>
      <c r="AI39" s="9">
        <f>Budget!$D39</f>
        <v>0</v>
      </c>
      <c r="AJ39" s="59">
        <v>0</v>
      </c>
      <c r="AK39" s="10">
        <f t="shared" si="80"/>
        <v>0</v>
      </c>
      <c r="AL39" s="18" t="s">
        <v>32</v>
      </c>
      <c r="AM39" s="9">
        <f>Budget!$D39</f>
        <v>0</v>
      </c>
      <c r="AN39" s="59">
        <v>0</v>
      </c>
      <c r="AO39" s="10">
        <f t="shared" si="81"/>
        <v>0</v>
      </c>
      <c r="AP39" s="18" t="s">
        <v>32</v>
      </c>
      <c r="AQ39" s="9">
        <f>Budget!$D39</f>
        <v>0</v>
      </c>
      <c r="AR39" s="59">
        <v>0</v>
      </c>
      <c r="AS39" s="10">
        <f t="shared" si="82"/>
        <v>0</v>
      </c>
      <c r="AT39" s="18" t="s">
        <v>32</v>
      </c>
      <c r="AU39" s="9">
        <f>Budget!$D39</f>
        <v>0</v>
      </c>
      <c r="AV39" s="59">
        <v>0</v>
      </c>
      <c r="AW39" s="10">
        <f t="shared" si="83"/>
        <v>0</v>
      </c>
    </row>
    <row r="40" spans="2:49" x14ac:dyDescent="0.3">
      <c r="B40" s="18" t="s">
        <v>33</v>
      </c>
      <c r="C40" s="9">
        <f>Budget!$D40</f>
        <v>0</v>
      </c>
      <c r="D40" s="59">
        <v>0</v>
      </c>
      <c r="E40" s="10">
        <f t="shared" si="72"/>
        <v>0</v>
      </c>
      <c r="F40" s="18" t="s">
        <v>33</v>
      </c>
      <c r="G40" s="9">
        <f>Budget!$D40</f>
        <v>0</v>
      </c>
      <c r="H40" s="59">
        <v>0</v>
      </c>
      <c r="I40" s="10">
        <f t="shared" si="73"/>
        <v>0</v>
      </c>
      <c r="J40" s="18" t="s">
        <v>33</v>
      </c>
      <c r="K40" s="9">
        <f>Budget!$D40</f>
        <v>0</v>
      </c>
      <c r="L40" s="59">
        <v>0</v>
      </c>
      <c r="M40" s="10">
        <f t="shared" si="74"/>
        <v>0</v>
      </c>
      <c r="N40" s="18" t="s">
        <v>33</v>
      </c>
      <c r="O40" s="9">
        <f>Budget!$D40</f>
        <v>0</v>
      </c>
      <c r="P40" s="59">
        <v>0</v>
      </c>
      <c r="Q40" s="10">
        <f t="shared" si="75"/>
        <v>0</v>
      </c>
      <c r="R40" s="18" t="s">
        <v>33</v>
      </c>
      <c r="S40" s="9">
        <f>Budget!$D40</f>
        <v>0</v>
      </c>
      <c r="T40" s="59">
        <v>0</v>
      </c>
      <c r="U40" s="10">
        <f t="shared" si="76"/>
        <v>0</v>
      </c>
      <c r="V40" s="18" t="s">
        <v>33</v>
      </c>
      <c r="W40" s="9">
        <f>Budget!$D40</f>
        <v>0</v>
      </c>
      <c r="X40" s="59">
        <v>0</v>
      </c>
      <c r="Y40" s="10">
        <f t="shared" si="77"/>
        <v>0</v>
      </c>
      <c r="Z40" s="18" t="s">
        <v>33</v>
      </c>
      <c r="AA40" s="9">
        <f>Budget!$D40</f>
        <v>0</v>
      </c>
      <c r="AB40" s="59">
        <v>0</v>
      </c>
      <c r="AC40" s="10">
        <f t="shared" si="78"/>
        <v>0</v>
      </c>
      <c r="AD40" s="18" t="s">
        <v>33</v>
      </c>
      <c r="AE40" s="9">
        <f>Budget!$D40</f>
        <v>0</v>
      </c>
      <c r="AF40" s="59">
        <v>0</v>
      </c>
      <c r="AG40" s="10">
        <f t="shared" si="79"/>
        <v>0</v>
      </c>
      <c r="AH40" s="18" t="s">
        <v>33</v>
      </c>
      <c r="AI40" s="9">
        <f>Budget!$D40</f>
        <v>0</v>
      </c>
      <c r="AJ40" s="59">
        <v>0</v>
      </c>
      <c r="AK40" s="10">
        <f t="shared" si="80"/>
        <v>0</v>
      </c>
      <c r="AL40" s="18" t="s">
        <v>33</v>
      </c>
      <c r="AM40" s="9">
        <f>Budget!$D40</f>
        <v>0</v>
      </c>
      <c r="AN40" s="59">
        <v>0</v>
      </c>
      <c r="AO40" s="10">
        <f t="shared" si="81"/>
        <v>0</v>
      </c>
      <c r="AP40" s="18" t="s">
        <v>33</v>
      </c>
      <c r="AQ40" s="9">
        <f>Budget!$D40</f>
        <v>0</v>
      </c>
      <c r="AR40" s="59">
        <v>0</v>
      </c>
      <c r="AS40" s="10">
        <f t="shared" si="82"/>
        <v>0</v>
      </c>
      <c r="AT40" s="18" t="s">
        <v>33</v>
      </c>
      <c r="AU40" s="9">
        <f>Budget!$D40</f>
        <v>0</v>
      </c>
      <c r="AV40" s="59">
        <v>0</v>
      </c>
      <c r="AW40" s="10">
        <f t="shared" si="83"/>
        <v>0</v>
      </c>
    </row>
    <row r="41" spans="2:49" x14ac:dyDescent="0.3">
      <c r="B41" s="23" t="s">
        <v>47</v>
      </c>
      <c r="C41" s="22">
        <f>Budget!$D41</f>
        <v>0</v>
      </c>
      <c r="D41" s="20">
        <f t="shared" ref="D41:E41" si="84">SUM(D27:D40)</f>
        <v>0</v>
      </c>
      <c r="E41" s="21">
        <f t="shared" si="84"/>
        <v>0</v>
      </c>
      <c r="F41" s="23" t="s">
        <v>47</v>
      </c>
      <c r="G41" s="22">
        <f>Budget!$D41</f>
        <v>0</v>
      </c>
      <c r="H41" s="20">
        <f t="shared" ref="H41:I41" si="85">SUM(H27:H40)</f>
        <v>0</v>
      </c>
      <c r="I41" s="21">
        <f t="shared" si="85"/>
        <v>0</v>
      </c>
      <c r="J41" s="23" t="s">
        <v>47</v>
      </c>
      <c r="K41" s="22">
        <f>Budget!$D41</f>
        <v>0</v>
      </c>
      <c r="L41" s="20">
        <f t="shared" ref="L41:M41" si="86">SUM(L27:L40)</f>
        <v>0</v>
      </c>
      <c r="M41" s="21">
        <f t="shared" si="86"/>
        <v>0</v>
      </c>
      <c r="N41" s="23" t="s">
        <v>47</v>
      </c>
      <c r="O41" s="22">
        <f>Budget!$D41</f>
        <v>0</v>
      </c>
      <c r="P41" s="20">
        <f t="shared" ref="P41:Q41" si="87">SUM(P27:P40)</f>
        <v>0</v>
      </c>
      <c r="Q41" s="21">
        <f t="shared" si="87"/>
        <v>0</v>
      </c>
      <c r="R41" s="23" t="s">
        <v>47</v>
      </c>
      <c r="S41" s="22">
        <f>Budget!$D41</f>
        <v>0</v>
      </c>
      <c r="T41" s="20">
        <f t="shared" ref="T41:U41" si="88">SUM(T27:T40)</f>
        <v>0</v>
      </c>
      <c r="U41" s="21">
        <f t="shared" si="88"/>
        <v>0</v>
      </c>
      <c r="V41" s="23" t="s">
        <v>47</v>
      </c>
      <c r="W41" s="22">
        <f>Budget!$D41</f>
        <v>0</v>
      </c>
      <c r="X41" s="20">
        <f t="shared" ref="X41:Y41" si="89">SUM(X27:X40)</f>
        <v>0</v>
      </c>
      <c r="Y41" s="21">
        <f t="shared" si="89"/>
        <v>0</v>
      </c>
      <c r="Z41" s="23" t="s">
        <v>47</v>
      </c>
      <c r="AA41" s="22">
        <f>Budget!$D41</f>
        <v>0</v>
      </c>
      <c r="AB41" s="20">
        <f t="shared" ref="AB41:AC41" si="90">SUM(AB27:AB40)</f>
        <v>0</v>
      </c>
      <c r="AC41" s="21">
        <f t="shared" si="90"/>
        <v>0</v>
      </c>
      <c r="AD41" s="23" t="s">
        <v>47</v>
      </c>
      <c r="AE41" s="22">
        <f>Budget!$D41</f>
        <v>0</v>
      </c>
      <c r="AF41" s="20">
        <f t="shared" ref="AF41:AG41" si="91">SUM(AF27:AF40)</f>
        <v>0</v>
      </c>
      <c r="AG41" s="21">
        <f t="shared" si="91"/>
        <v>0</v>
      </c>
      <c r="AH41" s="23" t="s">
        <v>47</v>
      </c>
      <c r="AI41" s="22">
        <f>Budget!$D41</f>
        <v>0</v>
      </c>
      <c r="AJ41" s="20">
        <f t="shared" ref="AJ41:AK41" si="92">SUM(AJ27:AJ40)</f>
        <v>0</v>
      </c>
      <c r="AK41" s="21">
        <f t="shared" si="92"/>
        <v>0</v>
      </c>
      <c r="AL41" s="23" t="s">
        <v>47</v>
      </c>
      <c r="AM41" s="22">
        <f>Budget!$D41</f>
        <v>0</v>
      </c>
      <c r="AN41" s="20">
        <f t="shared" ref="AN41:AO41" si="93">SUM(AN27:AN40)</f>
        <v>0</v>
      </c>
      <c r="AO41" s="21">
        <f t="shared" si="93"/>
        <v>0</v>
      </c>
      <c r="AP41" s="23" t="s">
        <v>47</v>
      </c>
      <c r="AQ41" s="22">
        <f>Budget!$D41</f>
        <v>0</v>
      </c>
      <c r="AR41" s="20">
        <f t="shared" ref="AR41:AS41" si="94">SUM(AR27:AR40)</f>
        <v>0</v>
      </c>
      <c r="AS41" s="21">
        <f t="shared" si="94"/>
        <v>0</v>
      </c>
      <c r="AT41" s="23" t="s">
        <v>47</v>
      </c>
      <c r="AU41" s="22">
        <f>Budget!$D41</f>
        <v>0</v>
      </c>
      <c r="AV41" s="20">
        <f t="shared" ref="AV41:AW41" si="95">SUM(AV27:AV40)</f>
        <v>0</v>
      </c>
      <c r="AW41" s="21">
        <f t="shared" si="95"/>
        <v>0</v>
      </c>
    </row>
    <row r="42" spans="2:49" ht="16" thickBot="1" x14ac:dyDescent="0.4">
      <c r="B42" s="15" t="s">
        <v>63</v>
      </c>
      <c r="C42" s="16"/>
      <c r="D42" s="16"/>
      <c r="E42" s="17"/>
      <c r="F42" s="15" t="s">
        <v>63</v>
      </c>
      <c r="G42" s="16"/>
      <c r="H42" s="16"/>
      <c r="I42" s="17"/>
      <c r="J42" s="15" t="s">
        <v>63</v>
      </c>
      <c r="K42" s="16"/>
      <c r="L42" s="16"/>
      <c r="M42" s="17"/>
      <c r="N42" s="15" t="s">
        <v>63</v>
      </c>
      <c r="O42" s="16"/>
      <c r="P42" s="16"/>
      <c r="Q42" s="17"/>
      <c r="R42" s="15" t="s">
        <v>63</v>
      </c>
      <c r="S42" s="16"/>
      <c r="T42" s="16"/>
      <c r="U42" s="17"/>
      <c r="V42" s="15" t="s">
        <v>63</v>
      </c>
      <c r="W42" s="16"/>
      <c r="X42" s="16"/>
      <c r="Y42" s="17"/>
      <c r="Z42" s="15" t="s">
        <v>63</v>
      </c>
      <c r="AA42" s="16"/>
      <c r="AB42" s="16"/>
      <c r="AC42" s="17"/>
      <c r="AD42" s="15" t="s">
        <v>63</v>
      </c>
      <c r="AE42" s="16"/>
      <c r="AF42" s="16"/>
      <c r="AG42" s="17"/>
      <c r="AH42" s="15" t="s">
        <v>63</v>
      </c>
      <c r="AI42" s="16"/>
      <c r="AJ42" s="16"/>
      <c r="AK42" s="17"/>
      <c r="AL42" s="15" t="s">
        <v>63</v>
      </c>
      <c r="AM42" s="16"/>
      <c r="AN42" s="16"/>
      <c r="AO42" s="17"/>
      <c r="AP42" s="15" t="s">
        <v>63</v>
      </c>
      <c r="AQ42" s="16"/>
      <c r="AR42" s="16"/>
      <c r="AS42" s="17"/>
      <c r="AT42" s="15" t="s">
        <v>63</v>
      </c>
      <c r="AU42" s="16"/>
      <c r="AV42" s="16"/>
      <c r="AW42" s="17"/>
    </row>
    <row r="43" spans="2:49" ht="14.5" thickTop="1" x14ac:dyDescent="0.3">
      <c r="B43" s="18" t="s">
        <v>34</v>
      </c>
      <c r="C43" s="33">
        <f>Budget!$D43</f>
        <v>0</v>
      </c>
      <c r="D43" s="58">
        <v>0</v>
      </c>
      <c r="E43" s="32">
        <f>D43-C43</f>
        <v>0</v>
      </c>
      <c r="F43" s="18" t="s">
        <v>34</v>
      </c>
      <c r="G43" s="33">
        <f>Budget!$D43</f>
        <v>0</v>
      </c>
      <c r="H43" s="58">
        <v>0</v>
      </c>
      <c r="I43" s="32">
        <f>H43-G43</f>
        <v>0</v>
      </c>
      <c r="J43" s="18" t="s">
        <v>34</v>
      </c>
      <c r="K43" s="33">
        <f>Budget!$D43</f>
        <v>0</v>
      </c>
      <c r="L43" s="58">
        <v>0</v>
      </c>
      <c r="M43" s="32">
        <f>L43-K43</f>
        <v>0</v>
      </c>
      <c r="N43" s="18" t="s">
        <v>34</v>
      </c>
      <c r="O43" s="33">
        <f>Budget!$D43</f>
        <v>0</v>
      </c>
      <c r="P43" s="58">
        <v>0</v>
      </c>
      <c r="Q43" s="32">
        <f>P43-O43</f>
        <v>0</v>
      </c>
      <c r="R43" s="18" t="s">
        <v>34</v>
      </c>
      <c r="S43" s="33">
        <f>Budget!$D43</f>
        <v>0</v>
      </c>
      <c r="T43" s="58">
        <v>0</v>
      </c>
      <c r="U43" s="32">
        <f>T43-S43</f>
        <v>0</v>
      </c>
      <c r="V43" s="18" t="s">
        <v>34</v>
      </c>
      <c r="W43" s="33">
        <f>Budget!$D43</f>
        <v>0</v>
      </c>
      <c r="X43" s="58">
        <v>0</v>
      </c>
      <c r="Y43" s="32">
        <f>X43-W43</f>
        <v>0</v>
      </c>
      <c r="Z43" s="18" t="s">
        <v>34</v>
      </c>
      <c r="AA43" s="33">
        <f>Budget!$D43</f>
        <v>0</v>
      </c>
      <c r="AB43" s="58">
        <v>0</v>
      </c>
      <c r="AC43" s="32">
        <f>AB43-AA43</f>
        <v>0</v>
      </c>
      <c r="AD43" s="18" t="s">
        <v>34</v>
      </c>
      <c r="AE43" s="33">
        <f>Budget!$D43</f>
        <v>0</v>
      </c>
      <c r="AF43" s="58">
        <v>0</v>
      </c>
      <c r="AG43" s="32">
        <f>AF43-AE43</f>
        <v>0</v>
      </c>
      <c r="AH43" s="18" t="s">
        <v>34</v>
      </c>
      <c r="AI43" s="33">
        <f>Budget!$D43</f>
        <v>0</v>
      </c>
      <c r="AJ43" s="58">
        <v>0</v>
      </c>
      <c r="AK43" s="32">
        <f>AJ43-AI43</f>
        <v>0</v>
      </c>
      <c r="AL43" s="18" t="s">
        <v>34</v>
      </c>
      <c r="AM43" s="33">
        <f>Budget!$D43</f>
        <v>0</v>
      </c>
      <c r="AN43" s="58">
        <v>0</v>
      </c>
      <c r="AO43" s="32">
        <f>AN43-AM43</f>
        <v>0</v>
      </c>
      <c r="AP43" s="18" t="s">
        <v>34</v>
      </c>
      <c r="AQ43" s="33">
        <f>Budget!$D43</f>
        <v>0</v>
      </c>
      <c r="AR43" s="58">
        <v>0</v>
      </c>
      <c r="AS43" s="32">
        <f>AR43-AQ43</f>
        <v>0</v>
      </c>
      <c r="AT43" s="18" t="s">
        <v>34</v>
      </c>
      <c r="AU43" s="33">
        <f>Budget!$D43</f>
        <v>0</v>
      </c>
      <c r="AV43" s="58">
        <v>0</v>
      </c>
      <c r="AW43" s="32">
        <f>AV43-AU43</f>
        <v>0</v>
      </c>
    </row>
    <row r="44" spans="2:49" x14ac:dyDescent="0.3">
      <c r="B44" s="18" t="s">
        <v>35</v>
      </c>
      <c r="C44" s="9">
        <f>Budget!$D44</f>
        <v>0</v>
      </c>
      <c r="D44" s="59">
        <v>0</v>
      </c>
      <c r="E44" s="10">
        <f t="shared" ref="E44:E47" si="96">D44-C44</f>
        <v>0</v>
      </c>
      <c r="F44" s="18" t="s">
        <v>35</v>
      </c>
      <c r="G44" s="9">
        <f>Budget!$D44</f>
        <v>0</v>
      </c>
      <c r="H44" s="59">
        <v>0</v>
      </c>
      <c r="I44" s="10">
        <f t="shared" ref="I44:I47" si="97">H44-G44</f>
        <v>0</v>
      </c>
      <c r="J44" s="18" t="s">
        <v>35</v>
      </c>
      <c r="K44" s="9">
        <f>Budget!$D44</f>
        <v>0</v>
      </c>
      <c r="L44" s="59">
        <v>0</v>
      </c>
      <c r="M44" s="10">
        <f t="shared" ref="M44:M47" si="98">L44-K44</f>
        <v>0</v>
      </c>
      <c r="N44" s="18" t="s">
        <v>35</v>
      </c>
      <c r="O44" s="9">
        <f>Budget!$D44</f>
        <v>0</v>
      </c>
      <c r="P44" s="59">
        <v>0</v>
      </c>
      <c r="Q44" s="10">
        <f t="shared" ref="Q44:Q47" si="99">P44-O44</f>
        <v>0</v>
      </c>
      <c r="R44" s="18" t="s">
        <v>35</v>
      </c>
      <c r="S44" s="9">
        <f>Budget!$D44</f>
        <v>0</v>
      </c>
      <c r="T44" s="59">
        <v>0</v>
      </c>
      <c r="U44" s="10">
        <f t="shared" ref="U44:U47" si="100">T44-S44</f>
        <v>0</v>
      </c>
      <c r="V44" s="18" t="s">
        <v>35</v>
      </c>
      <c r="W44" s="9">
        <f>Budget!$D44</f>
        <v>0</v>
      </c>
      <c r="X44" s="59">
        <v>0</v>
      </c>
      <c r="Y44" s="10">
        <f t="shared" ref="Y44:Y47" si="101">X44-W44</f>
        <v>0</v>
      </c>
      <c r="Z44" s="18" t="s">
        <v>35</v>
      </c>
      <c r="AA44" s="9">
        <f>Budget!$D44</f>
        <v>0</v>
      </c>
      <c r="AB44" s="59">
        <v>0</v>
      </c>
      <c r="AC44" s="10">
        <f t="shared" ref="AC44:AC47" si="102">AB44-AA44</f>
        <v>0</v>
      </c>
      <c r="AD44" s="18" t="s">
        <v>35</v>
      </c>
      <c r="AE44" s="9">
        <f>Budget!$D44</f>
        <v>0</v>
      </c>
      <c r="AF44" s="59">
        <v>0</v>
      </c>
      <c r="AG44" s="10">
        <f t="shared" ref="AG44:AG47" si="103">AF44-AE44</f>
        <v>0</v>
      </c>
      <c r="AH44" s="18" t="s">
        <v>35</v>
      </c>
      <c r="AI44" s="9">
        <f>Budget!$D44</f>
        <v>0</v>
      </c>
      <c r="AJ44" s="59">
        <v>0</v>
      </c>
      <c r="AK44" s="10">
        <f t="shared" ref="AK44:AK47" si="104">AJ44-AI44</f>
        <v>0</v>
      </c>
      <c r="AL44" s="18" t="s">
        <v>35</v>
      </c>
      <c r="AM44" s="9">
        <f>Budget!$D44</f>
        <v>0</v>
      </c>
      <c r="AN44" s="59">
        <v>0</v>
      </c>
      <c r="AO44" s="10">
        <f t="shared" ref="AO44:AO47" si="105">AN44-AM44</f>
        <v>0</v>
      </c>
      <c r="AP44" s="18" t="s">
        <v>35</v>
      </c>
      <c r="AQ44" s="9">
        <f>Budget!$D44</f>
        <v>0</v>
      </c>
      <c r="AR44" s="59">
        <v>0</v>
      </c>
      <c r="AS44" s="10">
        <f t="shared" ref="AS44:AS47" si="106">AR44-AQ44</f>
        <v>0</v>
      </c>
      <c r="AT44" s="18" t="s">
        <v>35</v>
      </c>
      <c r="AU44" s="9">
        <f>Budget!$D44</f>
        <v>0</v>
      </c>
      <c r="AV44" s="59">
        <v>0</v>
      </c>
      <c r="AW44" s="10">
        <f t="shared" ref="AW44:AW47" si="107">AV44-AU44</f>
        <v>0</v>
      </c>
    </row>
    <row r="45" spans="2:49" x14ac:dyDescent="0.3">
      <c r="B45" s="18" t="s">
        <v>36</v>
      </c>
      <c r="C45" s="9">
        <f>Budget!$D45</f>
        <v>0</v>
      </c>
      <c r="D45" s="59">
        <v>0</v>
      </c>
      <c r="E45" s="10">
        <f t="shared" si="96"/>
        <v>0</v>
      </c>
      <c r="F45" s="18" t="s">
        <v>36</v>
      </c>
      <c r="G45" s="9">
        <f>Budget!$D45</f>
        <v>0</v>
      </c>
      <c r="H45" s="59">
        <v>0</v>
      </c>
      <c r="I45" s="10">
        <f t="shared" si="97"/>
        <v>0</v>
      </c>
      <c r="J45" s="18" t="s">
        <v>36</v>
      </c>
      <c r="K45" s="9">
        <f>Budget!$D45</f>
        <v>0</v>
      </c>
      <c r="L45" s="59">
        <v>0</v>
      </c>
      <c r="M45" s="10">
        <f t="shared" si="98"/>
        <v>0</v>
      </c>
      <c r="N45" s="18" t="s">
        <v>36</v>
      </c>
      <c r="O45" s="9">
        <f>Budget!$D45</f>
        <v>0</v>
      </c>
      <c r="P45" s="59">
        <v>0</v>
      </c>
      <c r="Q45" s="10">
        <f t="shared" si="99"/>
        <v>0</v>
      </c>
      <c r="R45" s="18" t="s">
        <v>36</v>
      </c>
      <c r="S45" s="9">
        <f>Budget!$D45</f>
        <v>0</v>
      </c>
      <c r="T45" s="59">
        <v>0</v>
      </c>
      <c r="U45" s="10">
        <f t="shared" si="100"/>
        <v>0</v>
      </c>
      <c r="V45" s="18" t="s">
        <v>36</v>
      </c>
      <c r="W45" s="9">
        <f>Budget!$D45</f>
        <v>0</v>
      </c>
      <c r="X45" s="59">
        <v>0</v>
      </c>
      <c r="Y45" s="10">
        <f t="shared" si="101"/>
        <v>0</v>
      </c>
      <c r="Z45" s="18" t="s">
        <v>36</v>
      </c>
      <c r="AA45" s="9">
        <f>Budget!$D45</f>
        <v>0</v>
      </c>
      <c r="AB45" s="59">
        <v>0</v>
      </c>
      <c r="AC45" s="10">
        <f t="shared" si="102"/>
        <v>0</v>
      </c>
      <c r="AD45" s="18" t="s">
        <v>36</v>
      </c>
      <c r="AE45" s="9">
        <f>Budget!$D45</f>
        <v>0</v>
      </c>
      <c r="AF45" s="59">
        <v>0</v>
      </c>
      <c r="AG45" s="10">
        <f t="shared" si="103"/>
        <v>0</v>
      </c>
      <c r="AH45" s="18" t="s">
        <v>36</v>
      </c>
      <c r="AI45" s="9">
        <f>Budget!$D45</f>
        <v>0</v>
      </c>
      <c r="AJ45" s="59">
        <v>0</v>
      </c>
      <c r="AK45" s="10">
        <f t="shared" si="104"/>
        <v>0</v>
      </c>
      <c r="AL45" s="18" t="s">
        <v>36</v>
      </c>
      <c r="AM45" s="9">
        <f>Budget!$D45</f>
        <v>0</v>
      </c>
      <c r="AN45" s="59">
        <v>0</v>
      </c>
      <c r="AO45" s="10">
        <f t="shared" si="105"/>
        <v>0</v>
      </c>
      <c r="AP45" s="18" t="s">
        <v>36</v>
      </c>
      <c r="AQ45" s="9">
        <f>Budget!$D45</f>
        <v>0</v>
      </c>
      <c r="AR45" s="59">
        <v>0</v>
      </c>
      <c r="AS45" s="10">
        <f t="shared" si="106"/>
        <v>0</v>
      </c>
      <c r="AT45" s="18" t="s">
        <v>36</v>
      </c>
      <c r="AU45" s="9">
        <f>Budget!$D45</f>
        <v>0</v>
      </c>
      <c r="AV45" s="59">
        <v>0</v>
      </c>
      <c r="AW45" s="10">
        <f t="shared" si="107"/>
        <v>0</v>
      </c>
    </row>
    <row r="46" spans="2:49" x14ac:dyDescent="0.3">
      <c r="B46" s="18" t="s">
        <v>48</v>
      </c>
      <c r="C46" s="9">
        <f>Budget!$D46</f>
        <v>0</v>
      </c>
      <c r="D46" s="59">
        <v>0</v>
      </c>
      <c r="E46" s="10">
        <f t="shared" si="96"/>
        <v>0</v>
      </c>
      <c r="F46" s="18" t="s">
        <v>48</v>
      </c>
      <c r="G46" s="9">
        <f>Budget!$D46</f>
        <v>0</v>
      </c>
      <c r="H46" s="59">
        <v>0</v>
      </c>
      <c r="I46" s="10">
        <f t="shared" si="97"/>
        <v>0</v>
      </c>
      <c r="J46" s="18" t="s">
        <v>48</v>
      </c>
      <c r="K46" s="9">
        <f>Budget!$D46</f>
        <v>0</v>
      </c>
      <c r="L46" s="59">
        <v>0</v>
      </c>
      <c r="M46" s="10">
        <f t="shared" si="98"/>
        <v>0</v>
      </c>
      <c r="N46" s="18" t="s">
        <v>48</v>
      </c>
      <c r="O46" s="9">
        <f>Budget!$D46</f>
        <v>0</v>
      </c>
      <c r="P46" s="59">
        <v>0</v>
      </c>
      <c r="Q46" s="10">
        <f t="shared" si="99"/>
        <v>0</v>
      </c>
      <c r="R46" s="18" t="s">
        <v>48</v>
      </c>
      <c r="S46" s="9">
        <f>Budget!$D46</f>
        <v>0</v>
      </c>
      <c r="T46" s="59">
        <v>0</v>
      </c>
      <c r="U46" s="10">
        <f t="shared" si="100"/>
        <v>0</v>
      </c>
      <c r="V46" s="18" t="s">
        <v>48</v>
      </c>
      <c r="W46" s="9">
        <f>Budget!$D46</f>
        <v>0</v>
      </c>
      <c r="X46" s="59">
        <v>0</v>
      </c>
      <c r="Y46" s="10">
        <f t="shared" si="101"/>
        <v>0</v>
      </c>
      <c r="Z46" s="18" t="s">
        <v>48</v>
      </c>
      <c r="AA46" s="9">
        <f>Budget!$D46</f>
        <v>0</v>
      </c>
      <c r="AB46" s="59">
        <v>0</v>
      </c>
      <c r="AC46" s="10">
        <f t="shared" si="102"/>
        <v>0</v>
      </c>
      <c r="AD46" s="18" t="s">
        <v>48</v>
      </c>
      <c r="AE46" s="9">
        <f>Budget!$D46</f>
        <v>0</v>
      </c>
      <c r="AF46" s="59">
        <v>0</v>
      </c>
      <c r="AG46" s="10">
        <f t="shared" si="103"/>
        <v>0</v>
      </c>
      <c r="AH46" s="18" t="s">
        <v>48</v>
      </c>
      <c r="AI46" s="9">
        <f>Budget!$D46</f>
        <v>0</v>
      </c>
      <c r="AJ46" s="59">
        <v>0</v>
      </c>
      <c r="AK46" s="10">
        <f t="shared" si="104"/>
        <v>0</v>
      </c>
      <c r="AL46" s="18" t="s">
        <v>48</v>
      </c>
      <c r="AM46" s="9">
        <f>Budget!$D46</f>
        <v>0</v>
      </c>
      <c r="AN46" s="59">
        <v>0</v>
      </c>
      <c r="AO46" s="10">
        <f t="shared" si="105"/>
        <v>0</v>
      </c>
      <c r="AP46" s="18" t="s">
        <v>48</v>
      </c>
      <c r="AQ46" s="9">
        <f>Budget!$D46</f>
        <v>0</v>
      </c>
      <c r="AR46" s="59">
        <v>0</v>
      </c>
      <c r="AS46" s="10">
        <f t="shared" si="106"/>
        <v>0</v>
      </c>
      <c r="AT46" s="18" t="s">
        <v>48</v>
      </c>
      <c r="AU46" s="9">
        <f>Budget!$D46</f>
        <v>0</v>
      </c>
      <c r="AV46" s="59">
        <v>0</v>
      </c>
      <c r="AW46" s="10">
        <f t="shared" si="107"/>
        <v>0</v>
      </c>
    </row>
    <row r="47" spans="2:49" x14ac:dyDescent="0.3">
      <c r="B47" s="18" t="s">
        <v>20</v>
      </c>
      <c r="C47" s="9">
        <f>Budget!$D47</f>
        <v>0</v>
      </c>
      <c r="D47" s="59">
        <v>0</v>
      </c>
      <c r="E47" s="10">
        <f t="shared" si="96"/>
        <v>0</v>
      </c>
      <c r="F47" s="18" t="s">
        <v>20</v>
      </c>
      <c r="G47" s="9">
        <f>Budget!$D47</f>
        <v>0</v>
      </c>
      <c r="H47" s="59">
        <v>0</v>
      </c>
      <c r="I47" s="10">
        <f t="shared" si="97"/>
        <v>0</v>
      </c>
      <c r="J47" s="18" t="s">
        <v>20</v>
      </c>
      <c r="K47" s="9">
        <f>Budget!$D47</f>
        <v>0</v>
      </c>
      <c r="L47" s="59">
        <v>0</v>
      </c>
      <c r="M47" s="10">
        <f t="shared" si="98"/>
        <v>0</v>
      </c>
      <c r="N47" s="18" t="s">
        <v>20</v>
      </c>
      <c r="O47" s="9">
        <f>Budget!$D47</f>
        <v>0</v>
      </c>
      <c r="P47" s="59">
        <v>0</v>
      </c>
      <c r="Q47" s="10">
        <f t="shared" si="99"/>
        <v>0</v>
      </c>
      <c r="R47" s="18" t="s">
        <v>20</v>
      </c>
      <c r="S47" s="9">
        <f>Budget!$D47</f>
        <v>0</v>
      </c>
      <c r="T47" s="59">
        <v>0</v>
      </c>
      <c r="U47" s="10">
        <f t="shared" si="100"/>
        <v>0</v>
      </c>
      <c r="V47" s="18" t="s">
        <v>20</v>
      </c>
      <c r="W47" s="9">
        <f>Budget!$D47</f>
        <v>0</v>
      </c>
      <c r="X47" s="59">
        <v>0</v>
      </c>
      <c r="Y47" s="10">
        <f t="shared" si="101"/>
        <v>0</v>
      </c>
      <c r="Z47" s="18" t="s">
        <v>20</v>
      </c>
      <c r="AA47" s="9">
        <f>Budget!$D47</f>
        <v>0</v>
      </c>
      <c r="AB47" s="59">
        <v>0</v>
      </c>
      <c r="AC47" s="10">
        <f t="shared" si="102"/>
        <v>0</v>
      </c>
      <c r="AD47" s="18" t="s">
        <v>20</v>
      </c>
      <c r="AE47" s="9">
        <f>Budget!$D47</f>
        <v>0</v>
      </c>
      <c r="AF47" s="59">
        <v>0</v>
      </c>
      <c r="AG47" s="10">
        <f t="shared" si="103"/>
        <v>0</v>
      </c>
      <c r="AH47" s="18" t="s">
        <v>20</v>
      </c>
      <c r="AI47" s="9">
        <f>Budget!$D47</f>
        <v>0</v>
      </c>
      <c r="AJ47" s="59">
        <v>0</v>
      </c>
      <c r="AK47" s="10">
        <f t="shared" si="104"/>
        <v>0</v>
      </c>
      <c r="AL47" s="18" t="s">
        <v>20</v>
      </c>
      <c r="AM47" s="9">
        <f>Budget!$D47</f>
        <v>0</v>
      </c>
      <c r="AN47" s="59">
        <v>0</v>
      </c>
      <c r="AO47" s="10">
        <f t="shared" si="105"/>
        <v>0</v>
      </c>
      <c r="AP47" s="18" t="s">
        <v>20</v>
      </c>
      <c r="AQ47" s="9">
        <f>Budget!$D47</f>
        <v>0</v>
      </c>
      <c r="AR47" s="59">
        <v>0</v>
      </c>
      <c r="AS47" s="10">
        <f t="shared" si="106"/>
        <v>0</v>
      </c>
      <c r="AT47" s="18" t="s">
        <v>20</v>
      </c>
      <c r="AU47" s="9">
        <f>Budget!$D47</f>
        <v>0</v>
      </c>
      <c r="AV47" s="59">
        <v>0</v>
      </c>
      <c r="AW47" s="10">
        <f t="shared" si="107"/>
        <v>0</v>
      </c>
    </row>
    <row r="48" spans="2:49" x14ac:dyDescent="0.3">
      <c r="B48" s="34" t="s">
        <v>49</v>
      </c>
      <c r="C48" s="35">
        <f>Budget!$D48</f>
        <v>0</v>
      </c>
      <c r="D48" s="36">
        <f t="shared" ref="D48:E48" si="108">SUM(D43:D47)</f>
        <v>0</v>
      </c>
      <c r="E48" s="37">
        <f t="shared" si="108"/>
        <v>0</v>
      </c>
      <c r="F48" s="34" t="s">
        <v>49</v>
      </c>
      <c r="G48" s="35">
        <f>Budget!$D48</f>
        <v>0</v>
      </c>
      <c r="H48" s="36">
        <f t="shared" ref="H48:I48" si="109">SUM(H43:H47)</f>
        <v>0</v>
      </c>
      <c r="I48" s="37">
        <f t="shared" si="109"/>
        <v>0</v>
      </c>
      <c r="J48" s="34" t="s">
        <v>49</v>
      </c>
      <c r="K48" s="35">
        <f>Budget!$D48</f>
        <v>0</v>
      </c>
      <c r="L48" s="36">
        <f t="shared" ref="L48:M48" si="110">SUM(L43:L47)</f>
        <v>0</v>
      </c>
      <c r="M48" s="37">
        <f t="shared" si="110"/>
        <v>0</v>
      </c>
      <c r="N48" s="34" t="s">
        <v>49</v>
      </c>
      <c r="O48" s="35">
        <f>Budget!$D48</f>
        <v>0</v>
      </c>
      <c r="P48" s="36">
        <f t="shared" ref="P48:Q48" si="111">SUM(P43:P47)</f>
        <v>0</v>
      </c>
      <c r="Q48" s="37">
        <f t="shared" si="111"/>
        <v>0</v>
      </c>
      <c r="R48" s="34" t="s">
        <v>49</v>
      </c>
      <c r="S48" s="35">
        <f>Budget!$D48</f>
        <v>0</v>
      </c>
      <c r="T48" s="36">
        <f t="shared" ref="T48:U48" si="112">SUM(T43:T47)</f>
        <v>0</v>
      </c>
      <c r="U48" s="37">
        <f t="shared" si="112"/>
        <v>0</v>
      </c>
      <c r="V48" s="34" t="s">
        <v>49</v>
      </c>
      <c r="W48" s="35">
        <f>Budget!$D48</f>
        <v>0</v>
      </c>
      <c r="X48" s="36">
        <f t="shared" ref="X48:Y48" si="113">SUM(X43:X47)</f>
        <v>0</v>
      </c>
      <c r="Y48" s="37">
        <f t="shared" si="113"/>
        <v>0</v>
      </c>
      <c r="Z48" s="34" t="s">
        <v>49</v>
      </c>
      <c r="AA48" s="35">
        <f>Budget!$D48</f>
        <v>0</v>
      </c>
      <c r="AB48" s="36">
        <f t="shared" ref="AB48:AC48" si="114">SUM(AB43:AB47)</f>
        <v>0</v>
      </c>
      <c r="AC48" s="37">
        <f t="shared" si="114"/>
        <v>0</v>
      </c>
      <c r="AD48" s="34" t="s">
        <v>49</v>
      </c>
      <c r="AE48" s="35">
        <f>Budget!$D48</f>
        <v>0</v>
      </c>
      <c r="AF48" s="36">
        <f t="shared" ref="AF48:AG48" si="115">SUM(AF43:AF47)</f>
        <v>0</v>
      </c>
      <c r="AG48" s="37">
        <f t="shared" si="115"/>
        <v>0</v>
      </c>
      <c r="AH48" s="34" t="s">
        <v>49</v>
      </c>
      <c r="AI48" s="35">
        <f>Budget!$D48</f>
        <v>0</v>
      </c>
      <c r="AJ48" s="36">
        <f t="shared" ref="AJ48:AK48" si="116">SUM(AJ43:AJ47)</f>
        <v>0</v>
      </c>
      <c r="AK48" s="37">
        <f t="shared" si="116"/>
        <v>0</v>
      </c>
      <c r="AL48" s="34" t="s">
        <v>49</v>
      </c>
      <c r="AM48" s="35">
        <f>Budget!$D48</f>
        <v>0</v>
      </c>
      <c r="AN48" s="36">
        <f t="shared" ref="AN48:AO48" si="117">SUM(AN43:AN47)</f>
        <v>0</v>
      </c>
      <c r="AO48" s="37">
        <f t="shared" si="117"/>
        <v>0</v>
      </c>
      <c r="AP48" s="34" t="s">
        <v>49</v>
      </c>
      <c r="AQ48" s="35">
        <f>Budget!$D48</f>
        <v>0</v>
      </c>
      <c r="AR48" s="36">
        <f t="shared" ref="AR48:AS48" si="118">SUM(AR43:AR47)</f>
        <v>0</v>
      </c>
      <c r="AS48" s="37">
        <f t="shared" si="118"/>
        <v>0</v>
      </c>
      <c r="AT48" s="34" t="s">
        <v>49</v>
      </c>
      <c r="AU48" s="35">
        <f>Budget!$D48</f>
        <v>0</v>
      </c>
      <c r="AV48" s="36">
        <f t="shared" ref="AV48:AW48" si="119">SUM(AV43:AV47)</f>
        <v>0</v>
      </c>
      <c r="AW48" s="37">
        <f t="shared" si="119"/>
        <v>0</v>
      </c>
    </row>
    <row r="49" spans="2:49" ht="18" thickBot="1" x14ac:dyDescent="0.4">
      <c r="B49" s="38" t="s">
        <v>50</v>
      </c>
      <c r="C49" s="39">
        <f>C41+C48+C25+C20</f>
        <v>0</v>
      </c>
      <c r="D49" s="40">
        <f>D48+D41+D25+D20</f>
        <v>0</v>
      </c>
      <c r="E49" s="41">
        <f>E48+E41+E25+E20</f>
        <v>0</v>
      </c>
      <c r="F49" s="38" t="s">
        <v>50</v>
      </c>
      <c r="G49" s="39">
        <f>G41+G48+G25+G20</f>
        <v>0</v>
      </c>
      <c r="H49" s="40">
        <f>H48+H41+H25+H20</f>
        <v>0</v>
      </c>
      <c r="I49" s="41">
        <f>I48+I41+I25+I20</f>
        <v>0</v>
      </c>
      <c r="J49" s="38" t="s">
        <v>50</v>
      </c>
      <c r="K49" s="39">
        <f>K41+K48+K25+K20</f>
        <v>0</v>
      </c>
      <c r="L49" s="40">
        <f>L48+L41+L25+L20</f>
        <v>0</v>
      </c>
      <c r="M49" s="41">
        <f>M48+M41+M25+M20</f>
        <v>0</v>
      </c>
      <c r="N49" s="38" t="s">
        <v>50</v>
      </c>
      <c r="O49" s="39">
        <f>O41+O48+O25+O20</f>
        <v>0</v>
      </c>
      <c r="P49" s="40">
        <f>P48+P41+P25+P20</f>
        <v>0</v>
      </c>
      <c r="Q49" s="41">
        <f>Q48+Q41+Q25+Q20</f>
        <v>0</v>
      </c>
      <c r="R49" s="38" t="s">
        <v>50</v>
      </c>
      <c r="S49" s="39">
        <f>S41+S48+S25+S20</f>
        <v>0</v>
      </c>
      <c r="T49" s="40">
        <f t="shared" ref="T49:U49" si="120">SUM(T46:T48)</f>
        <v>0</v>
      </c>
      <c r="U49" s="41">
        <f t="shared" si="120"/>
        <v>0</v>
      </c>
      <c r="V49" s="38" t="s">
        <v>50</v>
      </c>
      <c r="W49" s="39">
        <f>W41+W48+W25+W20</f>
        <v>0</v>
      </c>
      <c r="X49" s="40">
        <f>X48+X41+X25+X20</f>
        <v>0</v>
      </c>
      <c r="Y49" s="41">
        <f>Y48+Y41+Y25+Y20</f>
        <v>0</v>
      </c>
      <c r="Z49" s="38" t="s">
        <v>50</v>
      </c>
      <c r="AA49" s="39">
        <f>AA41+AA48+AA25+AA20</f>
        <v>0</v>
      </c>
      <c r="AB49" s="40">
        <f>AB48+AB41+AB25+AB20</f>
        <v>0</v>
      </c>
      <c r="AC49" s="41">
        <f>AC48+AC41+AC25+AC20</f>
        <v>0</v>
      </c>
      <c r="AD49" s="38" t="s">
        <v>50</v>
      </c>
      <c r="AE49" s="39">
        <f>AE41+AE48+AE25+AE20</f>
        <v>0</v>
      </c>
      <c r="AF49" s="40">
        <f>AF48+AF41+AF25+AF20</f>
        <v>0</v>
      </c>
      <c r="AG49" s="41">
        <f>AG48+AG41+AG25+AG20</f>
        <v>0</v>
      </c>
      <c r="AH49" s="38" t="s">
        <v>50</v>
      </c>
      <c r="AI49" s="39">
        <f>AI41+AI48+AI25+AI20</f>
        <v>0</v>
      </c>
      <c r="AJ49" s="40">
        <f>AJ48+AJ41+AJ25+AJ20</f>
        <v>0</v>
      </c>
      <c r="AK49" s="41">
        <f>AK48+AK41+AK25+AK20</f>
        <v>0</v>
      </c>
      <c r="AL49" s="38" t="s">
        <v>50</v>
      </c>
      <c r="AM49" s="39">
        <f>AM41+AM48+AM25+AM20</f>
        <v>0</v>
      </c>
      <c r="AN49" s="40">
        <f>AN48+AN41+AN25+AN20</f>
        <v>0</v>
      </c>
      <c r="AO49" s="41">
        <f>AO48+AO41+AO25+AO20</f>
        <v>0</v>
      </c>
      <c r="AP49" s="38" t="s">
        <v>50</v>
      </c>
      <c r="AQ49" s="39">
        <f>AQ41+AQ48+AQ25+AQ20</f>
        <v>0</v>
      </c>
      <c r="AR49" s="40">
        <f>AR48+AR41+AR25+AR20</f>
        <v>0</v>
      </c>
      <c r="AS49" s="41">
        <f>AS48+AS41+AS25+AS20</f>
        <v>0</v>
      </c>
      <c r="AT49" s="38" t="s">
        <v>50</v>
      </c>
      <c r="AU49" s="39">
        <f>AU41+AU48+AU25+AU20</f>
        <v>0</v>
      </c>
      <c r="AV49" s="40">
        <f>AV48+AV41+AV25+AV20</f>
        <v>0</v>
      </c>
      <c r="AW49" s="41">
        <f>AW48+AW41+AW25+AW20</f>
        <v>0</v>
      </c>
    </row>
    <row r="50" spans="2:49" ht="14.5" thickTop="1" x14ac:dyDescent="0.3">
      <c r="B50" s="18"/>
      <c r="C50" s="3">
        <f>Budget!$D50</f>
        <v>0</v>
      </c>
      <c r="D50" s="4"/>
      <c r="E50" s="27"/>
      <c r="F50" s="18"/>
      <c r="G50" s="3">
        <f>Budget!$D50</f>
        <v>0</v>
      </c>
      <c r="H50" s="4"/>
      <c r="I50" s="27"/>
      <c r="J50" s="18"/>
      <c r="K50" s="3">
        <f>Budget!$D50</f>
        <v>0</v>
      </c>
      <c r="L50" s="4"/>
      <c r="M50" s="27"/>
      <c r="N50" s="18"/>
      <c r="O50" s="3">
        <f>Budget!$D50</f>
        <v>0</v>
      </c>
      <c r="P50" s="4"/>
      <c r="Q50" s="27"/>
      <c r="R50" s="18"/>
      <c r="S50" s="3">
        <f>Budget!$D50</f>
        <v>0</v>
      </c>
      <c r="T50" s="4"/>
      <c r="U50" s="27"/>
      <c r="V50" s="18"/>
      <c r="W50" s="3">
        <f>Budget!$D50</f>
        <v>0</v>
      </c>
      <c r="X50" s="4"/>
      <c r="Y50" s="27"/>
      <c r="Z50" s="18"/>
      <c r="AA50" s="3">
        <f>Budget!$D50</f>
        <v>0</v>
      </c>
      <c r="AB50" s="4"/>
      <c r="AC50" s="27"/>
      <c r="AD50" s="18"/>
      <c r="AE50" s="3">
        <f>Budget!$D50</f>
        <v>0</v>
      </c>
      <c r="AF50" s="4"/>
      <c r="AG50" s="27"/>
      <c r="AH50" s="18"/>
      <c r="AI50" s="3">
        <f>Budget!$D50</f>
        <v>0</v>
      </c>
      <c r="AJ50" s="4"/>
      <c r="AK50" s="27"/>
      <c r="AL50" s="18"/>
      <c r="AM50" s="3">
        <f>Budget!$D50</f>
        <v>0</v>
      </c>
      <c r="AN50" s="4"/>
      <c r="AO50" s="27"/>
      <c r="AP50" s="18"/>
      <c r="AQ50" s="3">
        <f>Budget!$D50</f>
        <v>0</v>
      </c>
      <c r="AR50" s="4"/>
      <c r="AS50" s="27"/>
      <c r="AT50" s="18"/>
      <c r="AU50" s="3">
        <f>Budget!$D50</f>
        <v>0</v>
      </c>
      <c r="AV50" s="4"/>
      <c r="AW50" s="27"/>
    </row>
    <row r="51" spans="2:49" ht="18" thickBot="1" x14ac:dyDescent="0.4">
      <c r="B51" s="25" t="s">
        <v>51</v>
      </c>
      <c r="C51" s="1">
        <f>Budget!$D51</f>
        <v>0</v>
      </c>
      <c r="D51" s="2">
        <f>D8-D49</f>
        <v>0</v>
      </c>
      <c r="E51" s="26">
        <f>E8-E49</f>
        <v>0</v>
      </c>
      <c r="F51" s="25" t="s">
        <v>51</v>
      </c>
      <c r="G51" s="1">
        <f>Budget!$D51</f>
        <v>0</v>
      </c>
      <c r="H51" s="2">
        <f>H8-H49</f>
        <v>0</v>
      </c>
      <c r="I51" s="26">
        <f>I8-I49</f>
        <v>0</v>
      </c>
      <c r="J51" s="25" t="s">
        <v>51</v>
      </c>
      <c r="K51" s="1">
        <f>Budget!$D51</f>
        <v>0</v>
      </c>
      <c r="L51" s="2">
        <f>L8-L49</f>
        <v>0</v>
      </c>
      <c r="M51" s="26">
        <f>M8-M49</f>
        <v>0</v>
      </c>
      <c r="N51" s="25" t="s">
        <v>51</v>
      </c>
      <c r="O51" s="1">
        <f>Budget!$D51</f>
        <v>0</v>
      </c>
      <c r="P51" s="2">
        <f>P8-P49</f>
        <v>0</v>
      </c>
      <c r="Q51" s="26">
        <f>Q8-Q49</f>
        <v>0</v>
      </c>
      <c r="R51" s="25" t="s">
        <v>51</v>
      </c>
      <c r="S51" s="1">
        <f>Budget!$D51</f>
        <v>0</v>
      </c>
      <c r="T51" s="2">
        <f>T8-T49</f>
        <v>0</v>
      </c>
      <c r="U51" s="26">
        <f>U8-U49</f>
        <v>0</v>
      </c>
      <c r="V51" s="25" t="s">
        <v>51</v>
      </c>
      <c r="W51" s="1">
        <f>Budget!$D51</f>
        <v>0</v>
      </c>
      <c r="X51" s="2">
        <f>X8-X49</f>
        <v>0</v>
      </c>
      <c r="Y51" s="26">
        <f>Y8-Y49</f>
        <v>0</v>
      </c>
      <c r="Z51" s="25" t="s">
        <v>51</v>
      </c>
      <c r="AA51" s="1">
        <f>Budget!$D51</f>
        <v>0</v>
      </c>
      <c r="AB51" s="2">
        <f>AB8-AB49</f>
        <v>0</v>
      </c>
      <c r="AC51" s="26">
        <f>AC8-AC49</f>
        <v>0</v>
      </c>
      <c r="AD51" s="25" t="s">
        <v>51</v>
      </c>
      <c r="AE51" s="1">
        <f>Budget!$D51</f>
        <v>0</v>
      </c>
      <c r="AF51" s="2">
        <f>AF8-AF49</f>
        <v>0</v>
      </c>
      <c r="AG51" s="26">
        <f>AG8-AG49</f>
        <v>0</v>
      </c>
      <c r="AH51" s="25" t="s">
        <v>51</v>
      </c>
      <c r="AI51" s="1">
        <f>Budget!$D51</f>
        <v>0</v>
      </c>
      <c r="AJ51" s="2">
        <f>AJ8-AJ49</f>
        <v>0</v>
      </c>
      <c r="AK51" s="26">
        <f>AK8-AK49</f>
        <v>0</v>
      </c>
      <c r="AL51" s="25" t="s">
        <v>51</v>
      </c>
      <c r="AM51" s="1">
        <f>Budget!$D51</f>
        <v>0</v>
      </c>
      <c r="AN51" s="2">
        <f>AN8-AN49</f>
        <v>0</v>
      </c>
      <c r="AO51" s="26">
        <f>AO8-AO49</f>
        <v>0</v>
      </c>
      <c r="AP51" s="25" t="s">
        <v>51</v>
      </c>
      <c r="AQ51" s="1">
        <f>Budget!$D51</f>
        <v>0</v>
      </c>
      <c r="AR51" s="2">
        <f>AR8-AR49</f>
        <v>0</v>
      </c>
      <c r="AS51" s="26">
        <f>AS8-AS49</f>
        <v>0</v>
      </c>
      <c r="AT51" s="25" t="s">
        <v>51</v>
      </c>
      <c r="AU51" s="1">
        <f>Budget!$D51</f>
        <v>0</v>
      </c>
      <c r="AV51" s="2">
        <f>AV8-AV49</f>
        <v>0</v>
      </c>
      <c r="AW51" s="26">
        <f>AW8-AW49</f>
        <v>0</v>
      </c>
    </row>
    <row r="52" spans="2:49" ht="14.5" thickTop="1" x14ac:dyDescent="0.3">
      <c r="B52" s="18"/>
      <c r="C52" s="3">
        <f>Budget!$D52</f>
        <v>0</v>
      </c>
      <c r="D52" s="4"/>
      <c r="E52" s="27"/>
      <c r="F52" s="18"/>
      <c r="G52" s="3">
        <f>Budget!$D52</f>
        <v>0</v>
      </c>
      <c r="H52" s="4"/>
      <c r="I52" s="27"/>
      <c r="J52" s="18"/>
      <c r="K52" s="3">
        <f>Budget!$D52</f>
        <v>0</v>
      </c>
      <c r="L52" s="4"/>
      <c r="M52" s="27"/>
      <c r="N52" s="18"/>
      <c r="O52" s="3">
        <f>Budget!$D52</f>
        <v>0</v>
      </c>
      <c r="P52" s="4"/>
      <c r="Q52" s="27"/>
      <c r="R52" s="18"/>
      <c r="S52" s="3">
        <f>Budget!$D52</f>
        <v>0</v>
      </c>
      <c r="T52" s="4"/>
      <c r="U52" s="27"/>
      <c r="V52" s="18"/>
      <c r="W52" s="3">
        <f>Budget!$D52</f>
        <v>0</v>
      </c>
      <c r="X52" s="4"/>
      <c r="Y52" s="27"/>
      <c r="Z52" s="18"/>
      <c r="AA52" s="3">
        <f>Budget!$D52</f>
        <v>0</v>
      </c>
      <c r="AB52" s="4"/>
      <c r="AC52" s="27"/>
      <c r="AD52" s="18"/>
      <c r="AE52" s="3">
        <f>Budget!$D52</f>
        <v>0</v>
      </c>
      <c r="AF52" s="4"/>
      <c r="AG52" s="27"/>
      <c r="AH52" s="18"/>
      <c r="AI52" s="3">
        <f>Budget!$D52</f>
        <v>0</v>
      </c>
      <c r="AJ52" s="4"/>
      <c r="AK52" s="27"/>
      <c r="AL52" s="18"/>
      <c r="AM52" s="3">
        <f>Budget!$D52</f>
        <v>0</v>
      </c>
      <c r="AN52" s="4"/>
      <c r="AO52" s="27"/>
      <c r="AP52" s="18"/>
      <c r="AQ52" s="3">
        <f>Budget!$D52</f>
        <v>0</v>
      </c>
      <c r="AR52" s="4"/>
      <c r="AS52" s="27"/>
      <c r="AT52" s="18"/>
      <c r="AU52" s="3">
        <f>Budget!$D52</f>
        <v>0</v>
      </c>
      <c r="AV52" s="4"/>
      <c r="AW52" s="27"/>
    </row>
    <row r="53" spans="2:49" ht="18" thickBot="1" x14ac:dyDescent="0.4">
      <c r="B53" s="28" t="s">
        <v>52</v>
      </c>
      <c r="C53" s="29">
        <f>Budget!$D53</f>
        <v>0</v>
      </c>
      <c r="D53" s="30">
        <f>D51+D48</f>
        <v>0</v>
      </c>
      <c r="E53" s="31">
        <f t="shared" ref="E53" si="121">E51+E48</f>
        <v>0</v>
      </c>
      <c r="F53" s="28" t="s">
        <v>52</v>
      </c>
      <c r="G53" s="29">
        <f>Budget!$D53</f>
        <v>0</v>
      </c>
      <c r="H53" s="30">
        <f>H51+H48</f>
        <v>0</v>
      </c>
      <c r="I53" s="31">
        <f t="shared" ref="I53" si="122">I51+I48</f>
        <v>0</v>
      </c>
      <c r="J53" s="28" t="s">
        <v>52</v>
      </c>
      <c r="K53" s="29">
        <f>Budget!$D53</f>
        <v>0</v>
      </c>
      <c r="L53" s="30">
        <f t="shared" ref="L53:M53" si="123">L51+L48</f>
        <v>0</v>
      </c>
      <c r="M53" s="31">
        <f t="shared" si="123"/>
        <v>0</v>
      </c>
      <c r="N53" s="28" t="s">
        <v>52</v>
      </c>
      <c r="O53" s="29">
        <f>Budget!$D53</f>
        <v>0</v>
      </c>
      <c r="P53" s="30">
        <f t="shared" ref="P53:Q53" si="124">P51+P48</f>
        <v>0</v>
      </c>
      <c r="Q53" s="31">
        <f t="shared" si="124"/>
        <v>0</v>
      </c>
      <c r="R53" s="28" t="s">
        <v>52</v>
      </c>
      <c r="S53" s="29">
        <f>Budget!$D53</f>
        <v>0</v>
      </c>
      <c r="T53" s="30">
        <f t="shared" ref="T53:U53" si="125">T51+T48</f>
        <v>0</v>
      </c>
      <c r="U53" s="31">
        <f t="shared" si="125"/>
        <v>0</v>
      </c>
      <c r="V53" s="28" t="s">
        <v>52</v>
      </c>
      <c r="W53" s="29">
        <f>Budget!$D53</f>
        <v>0</v>
      </c>
      <c r="X53" s="30">
        <f t="shared" ref="X53:Y53" si="126">X51+X48</f>
        <v>0</v>
      </c>
      <c r="Y53" s="31">
        <f t="shared" si="126"/>
        <v>0</v>
      </c>
      <c r="Z53" s="28" t="s">
        <v>52</v>
      </c>
      <c r="AA53" s="29">
        <f>Budget!$D53</f>
        <v>0</v>
      </c>
      <c r="AB53" s="30">
        <f t="shared" ref="AB53:AC53" si="127">AB51+AB48</f>
        <v>0</v>
      </c>
      <c r="AC53" s="31">
        <f t="shared" si="127"/>
        <v>0</v>
      </c>
      <c r="AD53" s="28" t="s">
        <v>52</v>
      </c>
      <c r="AE53" s="29">
        <f>Budget!$D53</f>
        <v>0</v>
      </c>
      <c r="AF53" s="30">
        <f t="shared" ref="AF53:AG53" si="128">AF51+AF48</f>
        <v>0</v>
      </c>
      <c r="AG53" s="31">
        <f t="shared" si="128"/>
        <v>0</v>
      </c>
      <c r="AH53" s="28" t="s">
        <v>52</v>
      </c>
      <c r="AI53" s="29">
        <f>Budget!$D53</f>
        <v>0</v>
      </c>
      <c r="AJ53" s="30">
        <f t="shared" ref="AJ53:AK53" si="129">AJ51+AJ48</f>
        <v>0</v>
      </c>
      <c r="AK53" s="31">
        <f t="shared" si="129"/>
        <v>0</v>
      </c>
      <c r="AL53" s="28" t="s">
        <v>52</v>
      </c>
      <c r="AM53" s="29">
        <f>Budget!$D53</f>
        <v>0</v>
      </c>
      <c r="AN53" s="30">
        <f t="shared" ref="AN53:AO53" si="130">AN51+AN48</f>
        <v>0</v>
      </c>
      <c r="AO53" s="31">
        <f t="shared" si="130"/>
        <v>0</v>
      </c>
      <c r="AP53" s="28" t="s">
        <v>52</v>
      </c>
      <c r="AQ53" s="29">
        <f>Budget!$D53</f>
        <v>0</v>
      </c>
      <c r="AR53" s="30">
        <f t="shared" ref="AR53:AS53" si="131">AR51+AR48</f>
        <v>0</v>
      </c>
      <c r="AS53" s="31">
        <f t="shared" si="131"/>
        <v>0</v>
      </c>
      <c r="AT53" s="28" t="s">
        <v>52</v>
      </c>
      <c r="AU53" s="29">
        <f>Budget!$D53</f>
        <v>0</v>
      </c>
      <c r="AV53" s="30">
        <f t="shared" ref="AV53:AW53" si="132">AV51+AV48</f>
        <v>0</v>
      </c>
      <c r="AW53" s="31">
        <f t="shared" si="132"/>
        <v>0</v>
      </c>
    </row>
  </sheetData>
  <mergeCells count="48">
    <mergeCell ref="AS2:AS3"/>
    <mergeCell ref="AT2:AT3"/>
    <mergeCell ref="AU2:AU3"/>
    <mergeCell ref="AV2:AV3"/>
    <mergeCell ref="AW2:AW3"/>
    <mergeCell ref="AR2:AR3"/>
    <mergeCell ref="AG2:AG3"/>
    <mergeCell ref="AH2:AH3"/>
    <mergeCell ref="AI2:AI3"/>
    <mergeCell ref="AJ2:AJ3"/>
    <mergeCell ref="AK2:AK3"/>
    <mergeCell ref="AL2:AL3"/>
    <mergeCell ref="AM2:AM3"/>
    <mergeCell ref="AN2:AN3"/>
    <mergeCell ref="AO2:AO3"/>
    <mergeCell ref="AP2:AP3"/>
    <mergeCell ref="AQ2:AQ3"/>
    <mergeCell ref="AF2:AF3"/>
    <mergeCell ref="U2:U3"/>
    <mergeCell ref="V2:V3"/>
    <mergeCell ref="W2:W3"/>
    <mergeCell ref="X2:X3"/>
    <mergeCell ref="Y2:Y3"/>
    <mergeCell ref="Z2:Z3"/>
    <mergeCell ref="AA2:AA3"/>
    <mergeCell ref="AB2:AB3"/>
    <mergeCell ref="AC2:AC3"/>
    <mergeCell ref="AD2:AD3"/>
    <mergeCell ref="AE2:AE3"/>
    <mergeCell ref="T2:T3"/>
    <mergeCell ref="I2:I3"/>
    <mergeCell ref="J2:J3"/>
    <mergeCell ref="K2:K3"/>
    <mergeCell ref="L2:L3"/>
    <mergeCell ref="M2:M3"/>
    <mergeCell ref="N2:N3"/>
    <mergeCell ref="O2:O3"/>
    <mergeCell ref="P2:P3"/>
    <mergeCell ref="Q2:Q3"/>
    <mergeCell ref="R2:R3"/>
    <mergeCell ref="S2:S3"/>
    <mergeCell ref="C2:C3"/>
    <mergeCell ref="B2:B3"/>
    <mergeCell ref="F2:F3"/>
    <mergeCell ref="G2:G3"/>
    <mergeCell ref="H2:H3"/>
    <mergeCell ref="E2:E3"/>
    <mergeCell ref="D2:D3"/>
  </mergeCells>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DCE8-FC21-4D5D-9725-BFA5B4AD4EBD}">
  <dimension ref="B1:E53"/>
  <sheetViews>
    <sheetView showGridLines="0" workbookViewId="0">
      <pane xSplit="2" ySplit="3" topLeftCell="C4" activePane="bottomRight" state="frozen"/>
      <selection pane="topRight" activeCell="C1" sqref="C1"/>
      <selection pane="bottomLeft" activeCell="A4" sqref="A4"/>
      <selection pane="bottomRight" activeCell="C5" sqref="C5"/>
    </sheetView>
  </sheetViews>
  <sheetFormatPr defaultRowHeight="14" x14ac:dyDescent="0.3"/>
  <cols>
    <col min="1" max="1" width="2.58203125" customWidth="1"/>
    <col min="2" max="2" width="29.25" bestFit="1" customWidth="1"/>
    <col min="3" max="5" width="16.58203125" customWidth="1"/>
  </cols>
  <sheetData>
    <row r="1" spans="2:5" ht="14.5" thickBot="1" x14ac:dyDescent="0.35"/>
    <row r="2" spans="2:5" x14ac:dyDescent="0.3">
      <c r="B2" s="113" t="s">
        <v>64</v>
      </c>
      <c r="C2" s="111" t="s">
        <v>0</v>
      </c>
      <c r="D2" s="118" t="s">
        <v>1</v>
      </c>
      <c r="E2" s="120" t="s">
        <v>2</v>
      </c>
    </row>
    <row r="3" spans="2:5" x14ac:dyDescent="0.3">
      <c r="B3" s="114"/>
      <c r="C3" s="112"/>
      <c r="D3" s="119"/>
      <c r="E3" s="121"/>
    </row>
    <row r="4" spans="2:5" ht="18" x14ac:dyDescent="0.4">
      <c r="B4" s="5" t="s">
        <v>53</v>
      </c>
      <c r="C4" s="6"/>
      <c r="D4" s="6"/>
      <c r="E4" s="7"/>
    </row>
    <row r="5" spans="2:5" x14ac:dyDescent="0.3">
      <c r="B5" s="62" t="s">
        <v>54</v>
      </c>
      <c r="C5" s="33">
        <f>Budget!C5</f>
        <v>0</v>
      </c>
      <c r="D5" s="63">
        <f>Monthly!D5+Monthly!H5+Monthly!L5+Monthly!P5+Monthly!T5+Monthly!X5+Monthly!AB5+Monthly!AF5+Monthly!AJ5+Monthly!AN5+Monthly!AR5+Monthly!AV5</f>
        <v>0</v>
      </c>
      <c r="E5" s="32">
        <f>D5-C5</f>
        <v>0</v>
      </c>
    </row>
    <row r="6" spans="2:5" x14ac:dyDescent="0.3">
      <c r="B6" s="62" t="s">
        <v>55</v>
      </c>
      <c r="C6" s="9">
        <f>Budget!C6</f>
        <v>0</v>
      </c>
      <c r="D6" s="64">
        <f>Monthly!D6+Monthly!H6+Monthly!L6+Monthly!P6+Monthly!T6+Monthly!X6+Monthly!AB6+Monthly!AF6+Monthly!AJ6+Monthly!AN6+Monthly!AR6+Monthly!AV6</f>
        <v>0</v>
      </c>
      <c r="E6" s="10">
        <f>D6-C6</f>
        <v>0</v>
      </c>
    </row>
    <row r="7" spans="2:5" x14ac:dyDescent="0.3">
      <c r="B7" s="62" t="s">
        <v>56</v>
      </c>
      <c r="C7" s="9">
        <f>Budget!C7</f>
        <v>0</v>
      </c>
      <c r="D7" s="64">
        <f>Monthly!D7+Monthly!H7+Monthly!L7+Monthly!P7+Monthly!T7+Monthly!X7+Monthly!AB7+Monthly!AF7+Monthly!AJ7+Monthly!AN7+Monthly!AR7+Monthly!AV7</f>
        <v>0</v>
      </c>
      <c r="E7" s="24">
        <f>D7-C7</f>
        <v>0</v>
      </c>
    </row>
    <row r="8" spans="2:5" ht="18" thickBot="1" x14ac:dyDescent="0.4">
      <c r="B8" s="42" t="s">
        <v>58</v>
      </c>
      <c r="C8" s="39">
        <f>SUM(C5:C7)</f>
        <v>0</v>
      </c>
      <c r="D8" s="40">
        <f t="shared" ref="D8:E8" si="0">SUM(D5:D7)</f>
        <v>0</v>
      </c>
      <c r="E8" s="41">
        <f t="shared" si="0"/>
        <v>0</v>
      </c>
    </row>
    <row r="9" spans="2:5" ht="18.5" thickTop="1" x14ac:dyDescent="0.4">
      <c r="B9" s="12" t="s">
        <v>57</v>
      </c>
      <c r="C9" s="13"/>
      <c r="D9" s="13"/>
      <c r="E9" s="14"/>
    </row>
    <row r="10" spans="2:5" ht="16" thickBot="1" x14ac:dyDescent="0.4">
      <c r="B10" s="15" t="s">
        <v>59</v>
      </c>
      <c r="C10" s="16"/>
      <c r="D10" s="16"/>
      <c r="E10" s="17"/>
    </row>
    <row r="11" spans="2:5" ht="14.5" thickTop="1" x14ac:dyDescent="0.3">
      <c r="B11" s="61" t="s">
        <v>15</v>
      </c>
      <c r="C11" s="33">
        <f>Budget!C11</f>
        <v>0</v>
      </c>
      <c r="D11" s="63">
        <f>Monthly!D11+Monthly!H11+Monthly!L11+Monthly!P11+Monthly!T11+Monthly!X11+Monthly!AB11+Monthly!AF11+Monthly!AJ11+Monthly!AN11+Monthly!AR11+Monthly!AV11</f>
        <v>0</v>
      </c>
      <c r="E11" s="32">
        <f>D11-C11</f>
        <v>0</v>
      </c>
    </row>
    <row r="12" spans="2:5" x14ac:dyDescent="0.3">
      <c r="B12" s="61" t="s">
        <v>37</v>
      </c>
      <c r="C12" s="9">
        <f>Budget!C12</f>
        <v>0</v>
      </c>
      <c r="D12" s="64">
        <f>Monthly!D12+Monthly!H12+Monthly!L12+Monthly!P12+Monthly!T12+Monthly!X12+Monthly!AB12+Monthly!AF12+Monthly!AJ12+Monthly!AN12+Monthly!AR12+Monthly!AV12</f>
        <v>0</v>
      </c>
      <c r="E12" s="10">
        <f t="shared" ref="E12" si="1">D12-C12</f>
        <v>0</v>
      </c>
    </row>
    <row r="13" spans="2:5" x14ac:dyDescent="0.3">
      <c r="B13" s="19" t="s">
        <v>16</v>
      </c>
      <c r="C13" s="11">
        <f>SUM(C11:C12)</f>
        <v>0</v>
      </c>
      <c r="D13" s="20">
        <f>SUM(D11:D12)</f>
        <v>0</v>
      </c>
      <c r="E13" s="21">
        <f>SUM(E11:E12)</f>
        <v>0</v>
      </c>
    </row>
    <row r="14" spans="2:5" ht="16" thickBot="1" x14ac:dyDescent="0.4">
      <c r="B14" s="15" t="s">
        <v>60</v>
      </c>
      <c r="C14" s="16"/>
      <c r="D14" s="16"/>
      <c r="E14" s="17"/>
    </row>
    <row r="15" spans="2:5" ht="14.5" thickTop="1" x14ac:dyDescent="0.3">
      <c r="B15" s="61" t="s">
        <v>17</v>
      </c>
      <c r="C15" s="33">
        <f>Budget!C15</f>
        <v>0</v>
      </c>
      <c r="D15" s="63">
        <f>Monthly!D15+Monthly!H15+Monthly!L15+Monthly!P15+Monthly!T15+Monthly!X15+Monthly!AB15+Monthly!AF15+Monthly!AJ15+Monthly!AN15+Monthly!AR15+Monthly!AV15</f>
        <v>0</v>
      </c>
      <c r="E15" s="32">
        <f>D15-C15</f>
        <v>0</v>
      </c>
    </row>
    <row r="16" spans="2:5" x14ac:dyDescent="0.3">
      <c r="B16" s="61" t="s">
        <v>18</v>
      </c>
      <c r="C16" s="9">
        <f>Budget!C16</f>
        <v>0</v>
      </c>
      <c r="D16" s="64">
        <f>Monthly!D16+Monthly!H16+Monthly!L16+Monthly!P16+Monthly!T16+Monthly!X16+Monthly!AB16+Monthly!AF16+Monthly!AJ16+Monthly!AN16+Monthly!AR16+Monthly!AV16</f>
        <v>0</v>
      </c>
      <c r="E16" s="10">
        <f t="shared" ref="E16:E18" si="2">D16-C16</f>
        <v>0</v>
      </c>
    </row>
    <row r="17" spans="2:5" x14ac:dyDescent="0.3">
      <c r="B17" s="61" t="s">
        <v>19</v>
      </c>
      <c r="C17" s="9">
        <f>Budget!C17</f>
        <v>0</v>
      </c>
      <c r="D17" s="64">
        <f>Monthly!D17+Monthly!H17+Monthly!L17+Monthly!P17+Monthly!T17+Monthly!X17+Monthly!AB17+Monthly!AF17+Monthly!AJ17+Monthly!AN17+Monthly!AR17+Monthly!AV17</f>
        <v>0</v>
      </c>
      <c r="E17" s="10">
        <f t="shared" si="2"/>
        <v>0</v>
      </c>
    </row>
    <row r="18" spans="2:5" x14ac:dyDescent="0.3">
      <c r="B18" s="61" t="s">
        <v>38</v>
      </c>
      <c r="C18" s="9">
        <f>Budget!C18</f>
        <v>0</v>
      </c>
      <c r="D18" s="64">
        <f>Monthly!D18+Monthly!H18+Monthly!L18+Monthly!P18+Monthly!T18+Monthly!X18+Monthly!AB18+Monthly!AF18+Monthly!AJ18+Monthly!AN18+Monthly!AR18+Monthly!AV18</f>
        <v>0</v>
      </c>
      <c r="E18" s="10">
        <f t="shared" si="2"/>
        <v>0</v>
      </c>
    </row>
    <row r="19" spans="2:5" x14ac:dyDescent="0.3">
      <c r="B19" s="19" t="s">
        <v>21</v>
      </c>
      <c r="C19" s="22">
        <f>SUM(C15:C18)</f>
        <v>0</v>
      </c>
      <c r="D19" s="20">
        <f>SUM(D15:D18)</f>
        <v>0</v>
      </c>
      <c r="E19" s="21">
        <f>SUM(E15:E18)</f>
        <v>0</v>
      </c>
    </row>
    <row r="20" spans="2:5" x14ac:dyDescent="0.3">
      <c r="B20" s="23" t="s">
        <v>22</v>
      </c>
      <c r="C20" s="22">
        <f>C19+C13</f>
        <v>0</v>
      </c>
      <c r="D20" s="20">
        <f t="shared" ref="D20:E20" si="3">D19+D13</f>
        <v>0</v>
      </c>
      <c r="E20" s="21">
        <f t="shared" si="3"/>
        <v>0</v>
      </c>
    </row>
    <row r="21" spans="2:5" ht="16" thickBot="1" x14ac:dyDescent="0.4">
      <c r="B21" s="15" t="s">
        <v>61</v>
      </c>
      <c r="C21" s="16"/>
      <c r="D21" s="16"/>
      <c r="E21" s="17"/>
    </row>
    <row r="22" spans="2:5" ht="14.5" thickTop="1" x14ac:dyDescent="0.3">
      <c r="B22" s="61" t="s">
        <v>24</v>
      </c>
      <c r="C22" s="33">
        <f>Budget!C22</f>
        <v>0</v>
      </c>
      <c r="D22" s="63">
        <f>Monthly!D22+Monthly!H22+Monthly!L22+Monthly!P22+Monthly!T22+Monthly!X22+Monthly!AB22+Monthly!AF22+Monthly!AJ22+Monthly!AN22+Monthly!AR22+Monthly!AV22</f>
        <v>0</v>
      </c>
      <c r="E22" s="32">
        <f>D22-C22</f>
        <v>0</v>
      </c>
    </row>
    <row r="23" spans="2:5" x14ac:dyDescent="0.3">
      <c r="B23" s="61" t="s">
        <v>39</v>
      </c>
      <c r="C23" s="9">
        <f>Budget!C23</f>
        <v>0</v>
      </c>
      <c r="D23" s="64">
        <f>Monthly!D23+Monthly!H23+Monthly!L23+Monthly!P23+Monthly!T23+Monthly!X23+Monthly!AB23+Monthly!AF23+Monthly!AJ23+Monthly!AN23+Monthly!AR23+Monthly!AV23</f>
        <v>0</v>
      </c>
      <c r="E23" s="10">
        <f t="shared" ref="E23:E24" si="4">D23-C23</f>
        <v>0</v>
      </c>
    </row>
    <row r="24" spans="2:5" x14ac:dyDescent="0.3">
      <c r="B24" s="61" t="s">
        <v>23</v>
      </c>
      <c r="C24" s="9">
        <f>Budget!C24</f>
        <v>0</v>
      </c>
      <c r="D24" s="64">
        <f>Monthly!D24+Monthly!H24+Monthly!L24+Monthly!P24+Monthly!T24+Monthly!X24+Monthly!AB24+Monthly!AF24+Monthly!AJ24+Monthly!AN24+Monthly!AR24+Monthly!AV24</f>
        <v>0</v>
      </c>
      <c r="E24" s="10">
        <f t="shared" si="4"/>
        <v>0</v>
      </c>
    </row>
    <row r="25" spans="2:5" x14ac:dyDescent="0.3">
      <c r="B25" s="23" t="s">
        <v>40</v>
      </c>
      <c r="C25" s="22">
        <f>SUM(C22:C24)</f>
        <v>0</v>
      </c>
      <c r="D25" s="20">
        <f t="shared" ref="D25:E25" si="5">SUM(D22:D24)</f>
        <v>0</v>
      </c>
      <c r="E25" s="21">
        <f t="shared" si="5"/>
        <v>0</v>
      </c>
    </row>
    <row r="26" spans="2:5" ht="16" thickBot="1" x14ac:dyDescent="0.4">
      <c r="B26" s="15" t="s">
        <v>62</v>
      </c>
      <c r="C26" s="16"/>
      <c r="D26" s="16"/>
      <c r="E26" s="17"/>
    </row>
    <row r="27" spans="2:5" ht="14.5" thickTop="1" x14ac:dyDescent="0.3">
      <c r="B27" s="61" t="s">
        <v>41</v>
      </c>
      <c r="C27" s="33">
        <f>Budget!C27</f>
        <v>0</v>
      </c>
      <c r="D27" s="63">
        <f>Monthly!D27+Monthly!H27+Monthly!L27+Monthly!P27+Monthly!T27+Monthly!X27+Monthly!AB27+Monthly!AF27+Monthly!AJ27+Monthly!AN27+Monthly!AR27+Monthly!AV27</f>
        <v>0</v>
      </c>
      <c r="E27" s="32">
        <f>D27-C27</f>
        <v>0</v>
      </c>
    </row>
    <row r="28" spans="2:5" x14ac:dyDescent="0.3">
      <c r="B28" s="61" t="s">
        <v>42</v>
      </c>
      <c r="C28" s="9">
        <f>Budget!C28</f>
        <v>0</v>
      </c>
      <c r="D28" s="64">
        <f>Monthly!D28+Monthly!H28+Monthly!L28+Monthly!P28+Monthly!T28+Monthly!X28+Monthly!AB28+Monthly!AF28+Monthly!AJ28+Monthly!AN28+Monthly!AR28+Monthly!AV28</f>
        <v>0</v>
      </c>
      <c r="E28" s="10">
        <f t="shared" ref="E28:E40" si="6">D28-C28</f>
        <v>0</v>
      </c>
    </row>
    <row r="29" spans="2:5" x14ac:dyDescent="0.3">
      <c r="B29" s="61" t="s">
        <v>43</v>
      </c>
      <c r="C29" s="9">
        <f>Budget!C29</f>
        <v>0</v>
      </c>
      <c r="D29" s="64">
        <f>Monthly!D29+Monthly!H29+Monthly!L29+Monthly!P29+Monthly!T29+Monthly!X29+Monthly!AB29+Monthly!AF29+Monthly!AJ29+Monthly!AN29+Monthly!AR29+Monthly!AV29</f>
        <v>0</v>
      </c>
      <c r="E29" s="10">
        <f t="shared" si="6"/>
        <v>0</v>
      </c>
    </row>
    <row r="30" spans="2:5" x14ac:dyDescent="0.3">
      <c r="B30" s="61" t="s">
        <v>25</v>
      </c>
      <c r="C30" s="9">
        <f>Budget!C30</f>
        <v>0</v>
      </c>
      <c r="D30" s="64">
        <f>Monthly!D30+Monthly!H30+Monthly!L30+Monthly!P30+Monthly!T30+Monthly!X30+Monthly!AB30+Monthly!AF30+Monthly!AJ30+Monthly!AN30+Monthly!AR30+Monthly!AV30</f>
        <v>0</v>
      </c>
      <c r="E30" s="10">
        <f t="shared" si="6"/>
        <v>0</v>
      </c>
    </row>
    <row r="31" spans="2:5" x14ac:dyDescent="0.3">
      <c r="B31" s="61" t="s">
        <v>26</v>
      </c>
      <c r="C31" s="9">
        <f>Budget!C31</f>
        <v>0</v>
      </c>
      <c r="D31" s="64">
        <f>Monthly!D31+Monthly!H31+Monthly!L31+Monthly!P31+Monthly!T31+Monthly!X31+Monthly!AB31+Monthly!AF31+Monthly!AJ31+Monthly!AN31+Monthly!AR31+Monthly!AV31</f>
        <v>0</v>
      </c>
      <c r="E31" s="10">
        <f t="shared" si="6"/>
        <v>0</v>
      </c>
    </row>
    <row r="32" spans="2:5" x14ac:dyDescent="0.3">
      <c r="B32" s="61" t="s">
        <v>27</v>
      </c>
      <c r="C32" s="9">
        <f>Budget!C32</f>
        <v>0</v>
      </c>
      <c r="D32" s="64">
        <f>Monthly!D32+Monthly!H32+Monthly!L32+Monthly!P32+Monthly!T32+Monthly!X32+Monthly!AB32+Monthly!AF32+Monthly!AJ32+Monthly!AN32+Monthly!AR32+Monthly!AV32</f>
        <v>0</v>
      </c>
      <c r="E32" s="10">
        <f t="shared" si="6"/>
        <v>0</v>
      </c>
    </row>
    <row r="33" spans="2:5" x14ac:dyDescent="0.3">
      <c r="B33" s="61" t="s">
        <v>44</v>
      </c>
      <c r="C33" s="9">
        <f>Budget!C33</f>
        <v>0</v>
      </c>
      <c r="D33" s="64">
        <f>Monthly!D33+Monthly!H33+Monthly!L33+Monthly!P33+Monthly!T33+Monthly!X33+Monthly!AB33+Monthly!AF33+Monthly!AJ33+Monthly!AN33+Monthly!AR33+Monthly!AV33</f>
        <v>0</v>
      </c>
      <c r="E33" s="10">
        <f t="shared" si="6"/>
        <v>0</v>
      </c>
    </row>
    <row r="34" spans="2:5" x14ac:dyDescent="0.3">
      <c r="B34" s="61" t="s">
        <v>28</v>
      </c>
      <c r="C34" s="9">
        <f>Budget!C34</f>
        <v>0</v>
      </c>
      <c r="D34" s="64">
        <f>Monthly!D34+Monthly!H34+Monthly!L34+Monthly!P34+Monthly!T34+Monthly!X34+Monthly!AB34+Monthly!AF34+Monthly!AJ34+Monthly!AN34+Monthly!AR34+Monthly!AV34</f>
        <v>0</v>
      </c>
      <c r="E34" s="10">
        <f t="shared" si="6"/>
        <v>0</v>
      </c>
    </row>
    <row r="35" spans="2:5" x14ac:dyDescent="0.3">
      <c r="B35" s="61" t="s">
        <v>45</v>
      </c>
      <c r="C35" s="9">
        <f>Budget!C35</f>
        <v>0</v>
      </c>
      <c r="D35" s="64">
        <f>Monthly!D35+Monthly!H35+Monthly!L35+Monthly!P35+Monthly!T35+Monthly!X35+Monthly!AB35+Monthly!AF35+Monthly!AJ35+Monthly!AN35+Monthly!AR35+Monthly!AV35</f>
        <v>0</v>
      </c>
      <c r="E35" s="10">
        <f t="shared" si="6"/>
        <v>0</v>
      </c>
    </row>
    <row r="36" spans="2:5" x14ac:dyDescent="0.3">
      <c r="B36" s="61" t="s">
        <v>29</v>
      </c>
      <c r="C36" s="9">
        <f>Budget!C36</f>
        <v>0</v>
      </c>
      <c r="D36" s="64">
        <f>Monthly!D36+Monthly!H36+Monthly!L36+Monthly!P36+Monthly!T36+Monthly!X36+Monthly!AB36+Monthly!AF36+Monthly!AJ36+Monthly!AN36+Monthly!AR36+Monthly!AV36</f>
        <v>0</v>
      </c>
      <c r="E36" s="10">
        <f t="shared" si="6"/>
        <v>0</v>
      </c>
    </row>
    <row r="37" spans="2:5" x14ac:dyDescent="0.3">
      <c r="B37" s="61" t="s">
        <v>30</v>
      </c>
      <c r="C37" s="9">
        <f>Budget!C37</f>
        <v>0</v>
      </c>
      <c r="D37" s="64">
        <f>Monthly!D37+Monthly!H37+Monthly!L37+Monthly!P37+Monthly!T37+Monthly!X37+Monthly!AB37+Monthly!AF37+Monthly!AJ37+Monthly!AN37+Monthly!AR37+Monthly!AV37</f>
        <v>0</v>
      </c>
      <c r="E37" s="10">
        <f t="shared" si="6"/>
        <v>0</v>
      </c>
    </row>
    <row r="38" spans="2:5" x14ac:dyDescent="0.3">
      <c r="B38" s="61" t="s">
        <v>46</v>
      </c>
      <c r="C38" s="9">
        <f>Budget!C38</f>
        <v>0</v>
      </c>
      <c r="D38" s="64">
        <f>Monthly!D38+Monthly!H38+Monthly!L38+Monthly!P38+Monthly!T38+Monthly!X38+Monthly!AB38+Monthly!AF38+Monthly!AJ38+Monthly!AN38+Monthly!AR38+Monthly!AV38</f>
        <v>0</v>
      </c>
      <c r="E38" s="10">
        <f t="shared" si="6"/>
        <v>0</v>
      </c>
    </row>
    <row r="39" spans="2:5" x14ac:dyDescent="0.3">
      <c r="B39" s="61" t="s">
        <v>32</v>
      </c>
      <c r="C39" s="9">
        <f>Budget!C39</f>
        <v>0</v>
      </c>
      <c r="D39" s="64">
        <f>Monthly!D39+Monthly!H39+Monthly!L39+Monthly!P39+Monthly!T39+Monthly!X39+Monthly!AB39+Monthly!AF39+Monthly!AJ39+Monthly!AN39+Monthly!AR39+Monthly!AV39</f>
        <v>0</v>
      </c>
      <c r="E39" s="10">
        <f t="shared" si="6"/>
        <v>0</v>
      </c>
    </row>
    <row r="40" spans="2:5" x14ac:dyDescent="0.3">
      <c r="B40" s="61" t="s">
        <v>33</v>
      </c>
      <c r="C40" s="9">
        <f>Budget!C40</f>
        <v>0</v>
      </c>
      <c r="D40" s="64">
        <f>Monthly!D40+Monthly!H40+Monthly!L40+Monthly!P40+Monthly!T40+Monthly!X40+Monthly!AB40+Monthly!AF40+Monthly!AJ40+Monthly!AN40+Monthly!AR40+Monthly!AV40</f>
        <v>0</v>
      </c>
      <c r="E40" s="10">
        <f t="shared" si="6"/>
        <v>0</v>
      </c>
    </row>
    <row r="41" spans="2:5" x14ac:dyDescent="0.3">
      <c r="B41" s="23" t="s">
        <v>47</v>
      </c>
      <c r="C41" s="22">
        <f>SUM(C27:C40)</f>
        <v>0</v>
      </c>
      <c r="D41" s="20">
        <f t="shared" ref="D41:E41" si="7">SUM(D27:D40)</f>
        <v>0</v>
      </c>
      <c r="E41" s="21">
        <f t="shared" si="7"/>
        <v>0</v>
      </c>
    </row>
    <row r="42" spans="2:5" ht="16" thickBot="1" x14ac:dyDescent="0.4">
      <c r="B42" s="15" t="s">
        <v>63</v>
      </c>
      <c r="C42" s="16"/>
      <c r="D42" s="16"/>
      <c r="E42" s="17"/>
    </row>
    <row r="43" spans="2:5" ht="14.5" thickTop="1" x14ac:dyDescent="0.3">
      <c r="B43" s="61" t="s">
        <v>34</v>
      </c>
      <c r="C43" s="33">
        <f>Budget!C43</f>
        <v>0</v>
      </c>
      <c r="D43" s="63">
        <f>Monthly!D43+Monthly!H43+Monthly!L43+Monthly!P43+Monthly!T43+Monthly!X43+Monthly!AB43+Monthly!AF43+Monthly!AJ43+Monthly!AN43+Monthly!AR43+Monthly!AV43</f>
        <v>0</v>
      </c>
      <c r="E43" s="32">
        <f>D43-C43</f>
        <v>0</v>
      </c>
    </row>
    <row r="44" spans="2:5" x14ac:dyDescent="0.3">
      <c r="B44" s="61" t="s">
        <v>35</v>
      </c>
      <c r="C44" s="9">
        <f>Budget!C44</f>
        <v>0</v>
      </c>
      <c r="D44" s="64">
        <f>Monthly!D44+Monthly!H44+Monthly!L44+Monthly!P44+Monthly!T44+Monthly!X44+Monthly!AB44+Monthly!AF44+Monthly!AJ44+Monthly!AN44+Monthly!AR44+Monthly!AV44</f>
        <v>0</v>
      </c>
      <c r="E44" s="10">
        <f t="shared" ref="E44:E47" si="8">D44-C44</f>
        <v>0</v>
      </c>
    </row>
    <row r="45" spans="2:5" x14ac:dyDescent="0.3">
      <c r="B45" s="61" t="s">
        <v>36</v>
      </c>
      <c r="C45" s="9">
        <f>Budget!C45</f>
        <v>0</v>
      </c>
      <c r="D45" s="64">
        <f>Monthly!D45+Monthly!H45+Monthly!L45+Monthly!P45+Monthly!T45+Monthly!X45+Monthly!AB45+Monthly!AF45+Monthly!AJ45+Monthly!AN45+Monthly!AR45+Monthly!AV45</f>
        <v>0</v>
      </c>
      <c r="E45" s="10">
        <f t="shared" si="8"/>
        <v>0</v>
      </c>
    </row>
    <row r="46" spans="2:5" x14ac:dyDescent="0.3">
      <c r="B46" s="61" t="s">
        <v>48</v>
      </c>
      <c r="C46" s="9">
        <f>Budget!C46</f>
        <v>0</v>
      </c>
      <c r="D46" s="64">
        <f>Monthly!D46+Monthly!H46+Monthly!L46+Monthly!P46+Monthly!T46+Monthly!X46+Monthly!AB46+Monthly!AF46+Monthly!AJ46+Monthly!AN46+Monthly!AR46+Monthly!AV46</f>
        <v>0</v>
      </c>
      <c r="E46" s="10">
        <f t="shared" si="8"/>
        <v>0</v>
      </c>
    </row>
    <row r="47" spans="2:5" x14ac:dyDescent="0.3">
      <c r="B47" s="61" t="s">
        <v>20</v>
      </c>
      <c r="C47" s="9">
        <f>Budget!C47</f>
        <v>0</v>
      </c>
      <c r="D47" s="64">
        <f>Monthly!D47+Monthly!H47+Monthly!L47+Monthly!P47+Monthly!T47+Monthly!X47+Monthly!AB47+Monthly!AF47+Monthly!AJ47+Monthly!AN47+Monthly!AR47+Monthly!AV47</f>
        <v>0</v>
      </c>
      <c r="E47" s="10">
        <f t="shared" si="8"/>
        <v>0</v>
      </c>
    </row>
    <row r="48" spans="2:5" x14ac:dyDescent="0.3">
      <c r="B48" s="34" t="s">
        <v>49</v>
      </c>
      <c r="C48" s="35">
        <f>SUM(C43:C47)</f>
        <v>0</v>
      </c>
      <c r="D48" s="36">
        <f t="shared" ref="D48:E48" si="9">SUM(D43:D47)</f>
        <v>0</v>
      </c>
      <c r="E48" s="37">
        <f t="shared" si="9"/>
        <v>0</v>
      </c>
    </row>
    <row r="49" spans="2:5" ht="18" thickBot="1" x14ac:dyDescent="0.4">
      <c r="B49" s="38" t="s">
        <v>50</v>
      </c>
      <c r="C49" s="39">
        <f>C41+C48+C25+C20</f>
        <v>0</v>
      </c>
      <c r="D49" s="40">
        <f>D48+D41+D25+D20</f>
        <v>0</v>
      </c>
      <c r="E49" s="41">
        <f>E48+E41+E25+E20</f>
        <v>0</v>
      </c>
    </row>
    <row r="50" spans="2:5" ht="14.5" thickTop="1" x14ac:dyDescent="0.3">
      <c r="B50" s="18"/>
      <c r="C50" s="3"/>
      <c r="D50" s="4"/>
      <c r="E50" s="27"/>
    </row>
    <row r="51" spans="2:5" ht="18" thickBot="1" x14ac:dyDescent="0.4">
      <c r="B51" s="25" t="s">
        <v>51</v>
      </c>
      <c r="C51" s="1">
        <f>C8-C49</f>
        <v>0</v>
      </c>
      <c r="D51" s="2">
        <f>D8-D49</f>
        <v>0</v>
      </c>
      <c r="E51" s="26">
        <f>E8-E49</f>
        <v>0</v>
      </c>
    </row>
    <row r="52" spans="2:5" ht="14.5" thickTop="1" x14ac:dyDescent="0.3">
      <c r="B52" s="18"/>
      <c r="C52" s="3"/>
      <c r="D52" s="4"/>
      <c r="E52" s="27"/>
    </row>
    <row r="53" spans="2:5" ht="18" thickBot="1" x14ac:dyDescent="0.4">
      <c r="B53" s="28" t="s">
        <v>52</v>
      </c>
      <c r="C53" s="29">
        <f>C51+C48</f>
        <v>0</v>
      </c>
      <c r="D53" s="30">
        <f t="shared" ref="D53:E53" si="10">D51+D48</f>
        <v>0</v>
      </c>
      <c r="E53" s="31">
        <f t="shared" si="10"/>
        <v>0</v>
      </c>
    </row>
  </sheetData>
  <mergeCells count="4">
    <mergeCell ref="B2:B3"/>
    <mergeCell ref="C2:C3"/>
    <mergeCell ref="D2:D3"/>
    <mergeCell ref="E2:E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d5e99f-ab1b-449e-8189-ca2c62286d6f">
      <Terms xmlns="http://schemas.microsoft.com/office/infopath/2007/PartnerControls"/>
    </lcf76f155ced4ddcb4097134ff3c332f>
    <TaxCatchAll xmlns="123c585a-45c0-4dd1-b196-6ae37400cc56" xsi:nil="true"/>
    <SharedWithUsers xmlns="123c585a-45c0-4dd1-b196-6ae37400cc56">
      <UserInfo>
        <DisplayName>Lauren Washington</DisplayName>
        <AccountId>9</AccountId>
        <AccountType/>
      </UserInfo>
      <UserInfo>
        <DisplayName>carey</DisplayName>
        <AccountId>12</AccountId>
        <AccountType/>
      </UserInfo>
    </SharedWithUsers>
  </documentManagement>
</p:properties>
</file>

<file path=customXml/item3.xml>��< ? x m l   v e r s i o n = " 1 . 0 "   e n c o d i n g = " u t f - 1 6 " ? > < D a t a M a s h u p   x m l n s = " h t t p : / / s c h e m a s . m i c r o s o f t . c o m / D a t a M a s h u p " > A A A A A B M D A A B Q S w M E F A A C A A g A s Y l + V V 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C x i X 5 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Y l + V S i K R 7 g O A A A A E Q A A A B M A H A B G b 3 J t d W x h c y 9 T Z W N 0 a W 9 u M S 5 t I K I Y A C i g F A A A A A A A A A A A A A A A A A A A A A A A A A A A A C t O T S 7 J z M 9 T C I b Q h t Y A U E s B A i 0 A F A A C A A g A s Y l + V V 2 d n Z i j A A A A 9 g A A A B I A A A A A A A A A A A A A A A A A A A A A A E N v b m Z p Z y 9 Q Y W N r Y W d l L n h t b F B L A Q I t A B Q A A g A I A L G J f l U P y u m r p A A A A O k A A A A T A A A A A A A A A A A A A A A A A O 8 A A A B b Q 2 9 u d G V u d F 9 U e X B l c 1 0 u e G 1 s U E s B A i 0 A F A A C A A g A s Y l + 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7 T G c Y q C A h M m w x 6 g 3 V Y D 7 s A A A A A A g A A A A A A A 2 Y A A M A A A A A Q A A A A y H 0 i T k X g 6 7 Y L N Z y C p 4 0 g L g A A A A A E g A A A o A A A A B A A A A D Z h k q C / X Q h z y L 4 W 2 a p 4 D 5 q U A A A A A 7 X d R j n f K t i G e R 0 d / n 7 S 1 X R d D L U Y h i G i 7 9 + c R Y c 0 q v n d E A T L Z i j J i a N 0 j b l i K O 0 y F l G 1 p R s B V O Q t v n D 6 p t 3 / w R j 5 K g a g v A 2 d l 0 y x j R w V / N m F A A A A A o u e e y o h h K D J / q C b n D 5 L m U S w t 3 t < / 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8A0E63107B95245A9C5FCB57DFEE8F7" ma:contentTypeVersion="12" ma:contentTypeDescription="Create a new document." ma:contentTypeScope="" ma:versionID="c5233b1636e1c212f779f30ca4afb514">
  <xsd:schema xmlns:xsd="http://www.w3.org/2001/XMLSchema" xmlns:xs="http://www.w3.org/2001/XMLSchema" xmlns:p="http://schemas.microsoft.com/office/2006/metadata/properties" xmlns:ns2="3cd5e99f-ab1b-449e-8189-ca2c62286d6f" xmlns:ns3="123c585a-45c0-4dd1-b196-6ae37400cc56" targetNamespace="http://schemas.microsoft.com/office/2006/metadata/properties" ma:root="true" ma:fieldsID="008521742e48e55939a00a289a1fd34f" ns2:_="" ns3:_="">
    <xsd:import namespace="3cd5e99f-ab1b-449e-8189-ca2c62286d6f"/>
    <xsd:import namespace="123c585a-45c0-4dd1-b196-6ae37400cc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5e99f-ab1b-449e-8189-ca2c62286d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3a647da-65b3-4b77-be5e-da3ca6f944c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3c585a-45c0-4dd1-b196-6ae37400cc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cb0bb7-367a-4e52-8d77-d1eafcbe9d61}" ma:internalName="TaxCatchAll" ma:showField="CatchAllData" ma:web="123c585a-45c0-4dd1-b196-6ae37400cc5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FFF867-C518-4DE9-BB74-E8C916ACE3D3}">
  <ds:schemaRefs>
    <ds:schemaRef ds:uri="http://schemas.microsoft.com/sharepoint/v3/contenttype/forms"/>
  </ds:schemaRefs>
</ds:datastoreItem>
</file>

<file path=customXml/itemProps2.xml><?xml version="1.0" encoding="utf-8"?>
<ds:datastoreItem xmlns:ds="http://schemas.openxmlformats.org/officeDocument/2006/customXml" ds:itemID="{61275B2F-D1DC-4896-AC19-7A45C93421C0}">
  <ds:schemaRefs>
    <ds:schemaRef ds:uri="http://schemas.microsoft.com/office/infopath/2007/PartnerControl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123c585a-45c0-4dd1-b196-6ae37400cc56"/>
    <ds:schemaRef ds:uri="3cd5e99f-ab1b-449e-8189-ca2c62286d6f"/>
    <ds:schemaRef ds:uri="http://schemas.microsoft.com/office/2006/metadata/properties"/>
  </ds:schemaRefs>
</ds:datastoreItem>
</file>

<file path=customXml/itemProps3.xml><?xml version="1.0" encoding="utf-8"?>
<ds:datastoreItem xmlns:ds="http://schemas.openxmlformats.org/officeDocument/2006/customXml" ds:itemID="{6E610EC4-F6BE-43C2-88C3-7F1B9471EE9C}">
  <ds:schemaRefs>
    <ds:schemaRef ds:uri="http://schemas.microsoft.com/DataMashup"/>
  </ds:schemaRefs>
</ds:datastoreItem>
</file>

<file path=customXml/itemProps4.xml><?xml version="1.0" encoding="utf-8"?>
<ds:datastoreItem xmlns:ds="http://schemas.openxmlformats.org/officeDocument/2006/customXml" ds:itemID="{CD3CA1E7-B6B3-4884-9992-2C39957B8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5e99f-ab1b-449e-8189-ca2c62286d6f"/>
    <ds:schemaRef ds:uri="123c585a-45c0-4dd1-b196-6ae37400c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vt:lpstr>
      <vt:lpstr>ExpenseDetail</vt:lpstr>
      <vt:lpstr>Budget</vt:lpstr>
      <vt:lpstr>Monthly</vt:lpstr>
      <vt:lpstr>Annual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Washington</dc:creator>
  <cp:lastModifiedBy>Lauren Washington</cp:lastModifiedBy>
  <dcterms:created xsi:type="dcterms:W3CDTF">2022-11-10T17:28:09Z</dcterms:created>
  <dcterms:modified xsi:type="dcterms:W3CDTF">2022-12-20T13:37:20Z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0x010100E8A0E63107B95245A9C5FCB57DFEE8F7</vt:lpwstr>
  </property>
  <property fmtid="{D5CDD505-2E9C-101B-9397-08002B2CF9AE}" pid="3" name="MediaServiceImageTags">
    <vt:lpwstr/>
  </property>
</Properties>
</file>